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01" documentId="13_ncr:1_{F6CB121F-512D-4AA6-A0C1-0FB36C537598}" xr6:coauthVersionLast="47" xr6:coauthVersionMax="47" xr10:uidLastSave="{4129D345-3679-4153-AD6E-01E6E1A5F00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<sst xmlns="http://schemas.openxmlformats.org/spreadsheetml/2006/main" count="179029" uniqueCount="39108">
  <si>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</si>
  <si>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</si>
  <si>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</si>
  <si>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</si>
  <si>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</si>
  <si>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</si>
  <si>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</si>
  <si>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</si>
  <si>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</si>
  <si>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</si>
  <si>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</si>
  <si>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</si>
  <si>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</si>
  <si>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</si>
  <si>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</si>
  <si>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</si>
  <si>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</si>
  <si>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</si>
  <si>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</si>
  <si>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</si>
  <si>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</si>
  <si>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</si>
  <si>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</si>
  <si>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</si>
  <si>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</si>
  <si>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</si>
  <si>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</si>
  <si>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</si>
  <si>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</si>
  <si>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</si>
  <si>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</si>
  <si>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</si>
  <si>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</si>
  <si>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</si>
  <si>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</si>
  <si>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</si>
  <si>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</si>
  <si>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</si>
  <si>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</si>
  <si>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</si>
  <si>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</si>
  <si>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</si>
  <si>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</si>
  <si>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</si>
  <si>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</si>
  <si>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</si>
  <si>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</si>
  <si>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</si>
  <si>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</si>
  <si>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</si>
  <si>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</si>
  <si>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</si>
  <si>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</si>
  <si>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</si>
  <si>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</si>
  <si>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</si>
  <si>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</si>
  <si>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</si>
  <si>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</si>
  <si>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</si>
  <si>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</si>
  <si>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</si>
  <si>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</si>
  <si>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</si>
  <si>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</si>
  <si>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</si>
  <si>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</si>
  <si>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</si>
  <si>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</si>
  <si>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</si>
  <si>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</si>
  <si>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</si>
  <si>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</si>
  <si>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</si>
  <si>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</si>
  <si>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</si>
  <si>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</si>
  <si>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</si>
  <si>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</si>
  <si>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</si>
  <si>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</si>
  <si>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</si>
  <si>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</si>
  <si>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</si>
  <si>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</si>
  <si>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</si>
  <si>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</si>
  <si>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</si>
  <si>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</si>
  <si>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</si>
  <si>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</si>
  <si>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</si>
  <si>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</si>
  <si>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</si>
  <si>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</si>
  <si>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</si>
  <si>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</si>
  <si>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</si>
  <si>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</si>
  <si>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</si>
  <si>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</si>
  <si>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</si>
  <si>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</si>
  <si>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</si>
  <si>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</si>
  <si>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</si>
  <si>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</si>
  <si>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</si>
  <si>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</si>
  <si>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</si>
  <si>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</si>
  <si>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</si>
  <si>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</si>
  <si>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</si>
  <si>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</si>
  <si>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</si>
  <si>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</si>
  <si>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</si>
  <si>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</si>
  <si>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</si>
  <si>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</si>
  <si>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</si>
  <si>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</si>
  <si>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</si>
  <si>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</si>
  <si>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</si>
  <si>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</si>
  <si>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</si>
  <si>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</si>
  <si>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</si>
  <si>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</si>
  <si>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</si>
  <si>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</si>
  <si>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</si>
  <si>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</si>
  <si>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</si>
  <si>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</si>
  <si>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</si>
  <si>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</si>
  <si>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</si>
  <si>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</si>
  <si>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</si>
  <si>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</si>
  <si>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</si>
  <si>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</si>
  <si>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</si>
  <si>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</si>
  <si>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</si>
  <si>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</si>
  <si>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</si>
  <si>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</si>
  <si>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</si>
  <si>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</si>
  <si>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</si>
  <si>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</si>
  <si>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</si>
  <si>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</si>
  <si>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</si>
  <si>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</si>
  <si>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</si>
  <si>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</si>
  <si>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</si>
  <si>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</si>
  <si>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</si>
  <si>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</si>
  <si>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</si>
  <si>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</si>
  <si>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</si>
  <si>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</si>
  <si>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</si>
  <si>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</si>
  <si>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</si>
  <si>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</si>
  <si>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</si>
  <si>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</si>
  <si>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</si>
  <si>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</si>
  <si>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</si>
  <si>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</si>
  <si>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</si>
  <si>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</si>
  <si>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</si>
  <si>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</si>
  <si>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</si>
  <si>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</si>
  <si>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</si>
  <si>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</si>
  <si>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</si>
  <si>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</si>
  <si>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</si>
  <si>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</si>
  <si>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</si>
  <si>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</si>
  <si>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</si>
  <si>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</si>
  <si>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</si>
  <si>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</si>
  <si>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</si>
  <si>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</si>
  <si>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</si>
  <si>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</si>
  <si>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</si>
  <si>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</si>
  <si>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</si>
  <si>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</si>
  <si>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</si>
  <si>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</si>
  <si>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</si>
  <si>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</si>
  <si>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</si>
  <si>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</si>
  <si>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</si>
  <si>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</si>
  <si>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</si>
  <si>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</si>
  <si>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</si>
  <si>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</si>
  <si>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</si>
  <si>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</si>
  <si>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</si>
  <si>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</si>
  <si>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</si>
  <si>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</si>
  <si>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</si>
  <si>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</si>
  <si>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</si>
  <si>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</si>
  <si>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</si>
  <si>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</si>
  <si>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</si>
  <si>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</si>
  <si>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</si>
  <si>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</si>
  <si>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</si>
  <si>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</si>
  <si>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</si>
  <si>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</si>
  <si>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</si>
  <si>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</si>
  <si>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</si>
  <si>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</si>
  <si>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</si>
  <si>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</si>
  <si>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</si>
  <si>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</si>
  <si>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</si>
  <si>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</si>
  <si>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</si>
  <si>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</si>
  <si>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</si>
  <si>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</si>
  <si>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</si>
  <si>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</si>
  <si>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</si>
  <si>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</si>
  <si>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</si>
  <si>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</si>
  <si>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</si>
  <si>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</si>
  <si>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</si>
  <si>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</si>
  <si>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</si>
  <si>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</si>
  <si>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</si>
  <si>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</si>
  <si>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</si>
  <si>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</si>
  <si>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</si>
  <si>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</si>
  <si>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</si>
  <si>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</si>
  <si>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</si>
  <si>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</si>
  <si>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</si>
  <si>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</si>
  <si>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</si>
  <si>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</si>
  <si>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</si>
  <si>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</si>
  <si>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</si>
  <si>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</si>
  <si>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</si>
  <si>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</si>
  <si>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</si>
  <si>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</si>
  <si>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</si>
  <si>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</si>
  <si>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</si>
  <si>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</si>
  <si>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</si>
  <si>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</si>
  <si>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</si>
  <si>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</si>
  <si>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</si>
  <si>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</si>
  <si>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</si>
  <si>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</si>
  <si>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</si>
  <si>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</si>
  <si>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</si>
  <si>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</si>
  <si>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</si>
  <si>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</si>
  <si>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</si>
  <si>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</si>
  <si>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</si>
  <si>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</si>
  <si>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</si>
  <si>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</si>
  <si>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</si>
  <si>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</si>
  <si>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</si>
  <si>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</si>
  <si>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</si>
  <si>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</si>
  <si>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</si>
  <si>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</si>
  <si>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</si>
  <si>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</si>
  <si>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</si>
  <si>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</si>
  <si>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</si>
  <si>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</si>
  <si>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</si>
  <si>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</si>
  <si>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</si>
  <si>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</si>
  <si>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</si>
  <si>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</si>
  <si>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</si>
  <si>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</si>
  <si>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</si>
  <si>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</si>
  <si>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</si>
  <si>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</si>
  <si>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</si>
  <si>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</si>
  <si>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</si>
  <si>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</si>
  <si>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</si>
  <si>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</si>
  <si>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</si>
  <si>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</si>
  <si>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</si>
  <si>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</si>
  <si>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</si>
  <si>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</si>
  <si>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</si>
  <si>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</si>
  <si>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</si>
  <si>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</si>
  <si>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</si>
  <si>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</si>
  <si>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</si>
  <si>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</si>
  <si>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</si>
  <si>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</si>
  <si>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</si>
  <si>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</si>
  <si>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</si>
  <si>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</si>
  <si>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</si>
  <si>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</si>
  <si>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</si>
  <si>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</si>
  <si>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</si>
  <si>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</si>
  <si>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</si>
  <si>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</si>
  <si>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</si>
  <si>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</si>
  <si>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</si>
  <si>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</si>
  <si>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</si>
  <si>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</si>
  <si>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</si>
  <si>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</si>
  <si>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</si>
  <si>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</si>
  <si>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</si>
  <si>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</si>
  <si>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</si>
  <si>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</si>
  <si>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</si>
  <si>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</si>
  <si>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</si>
  <si>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</si>
  <si>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</si>
  <si>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</si>
  <si>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</si>
  <si>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</si>
  <si>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</si>
  <si>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</si>
  <si>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</si>
  <si>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</si>
  <si>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</si>
  <si>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</si>
  <si>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</si>
  <si>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</si>
  <si>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</si>
  <si>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</si>
  <si>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</si>
  <si>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</si>
  <si>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</si>
  <si>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</si>
  <si>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</si>
  <si>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</si>
  <si>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</si>
  <si>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</si>
  <si>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</si>
  <si>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</si>
  <si>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</si>
  <si>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</si>
  <si>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</si>
  <si>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</si>
  <si>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</si>
  <si>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</si>
  <si>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</si>
  <si>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</si>
  <si>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</si>
  <si>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</si>
  <si>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</si>
  <si>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</si>
  <si>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</si>
  <si>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</si>
  <si>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</si>
  <si>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</si>
  <si>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</si>
  <si>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</si>
  <si>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</si>
  <si>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</si>
  <si>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</si>
  <si>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</si>
  <si>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</si>
  <si>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</si>
  <si>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</si>
  <si>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</si>
  <si>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</si>
  <si>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</si>
  <si>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</si>
  <si>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</si>
  <si>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</si>
  <si>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</si>
  <si>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</si>
  <si>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</si>
  <si>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</si>
  <si>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</si>
  <si>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</si>
  <si>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</si>
  <si>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</si>
  <si>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</si>
  <si>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</si>
  <si>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</si>
  <si>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</si>
  <si>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</si>
  <si>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</si>
  <si>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</si>
  <si>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</si>
  <si>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</si>
  <si>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</si>
  <si>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</si>
  <si>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</si>
  <si>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</si>
  <si>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</si>
  <si>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</si>
  <si>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</si>
  <si>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</si>
  <si>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</si>
  <si>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</si>
  <si>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</si>
  <si>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</si>
  <si>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</si>
  <si>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</si>
  <si>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</si>
  <si>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</si>
  <si>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</si>
  <si>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</si>
  <si>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</si>
  <si>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</si>
  <si>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</si>
  <si>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</si>
  <si>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</si>
  <si>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</si>
  <si>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</si>
  <si>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</si>
  <si>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</si>
  <si>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</si>
  <si>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</si>
  <si>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</si>
  <si>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</si>
  <si>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</si>
  <si>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</si>
  <si>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</si>
  <si>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</si>
  <si>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</si>
  <si>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</si>
  <si>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</si>
  <si>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</si>
  <si>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</si>
  <si>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</si>
  <si>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</si>
  <si>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</si>
  <si>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</si>
  <si>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</si>
  <si>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</si>
  <si>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</si>
  <si>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</si>
  <si>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</si>
  <si>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</si>
  <si>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</si>
  <si>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</si>
  <si>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</si>
  <si>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</si>
  <si>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</si>
  <si>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</si>
  <si>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</si>
  <si>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</si>
  <si>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</si>
  <si>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</si>
  <si>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</si>
  <si>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</si>
  <si>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</si>
  <si>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</si>
  <si>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</si>
  <si>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</si>
  <si>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</si>
  <si>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</si>
  <si>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</si>
  <si>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</si>
  <si>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</si>
  <si>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</si>
  <si>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</si>
  <si>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</si>
  <si>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</si>
  <si>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</si>
  <si>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</si>
  <si>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</si>
  <si>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</si>
  <si>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</si>
  <si>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</si>
  <si>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</si>
  <si>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</si>
  <si>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</si>
  <si>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</si>
  <si>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</si>
  <si>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</si>
  <si>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</si>
  <si>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</si>
  <si>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</si>
  <si>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</si>
  <si>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</si>
  <si>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</si>
  <si>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</si>
  <si>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</si>
  <si>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</si>
  <si>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</si>
  <si>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</si>
  <si>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</si>
  <si>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</si>
  <si>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</si>
  <si>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</si>
  <si>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</si>
  <si>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</si>
  <si>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</si>
  <si>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</si>
  <si>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</si>
  <si>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</si>
  <si>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</si>
  <si>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</si>
  <si>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</si>
  <si>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</si>
  <si>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</si>
  <si>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</si>
  <si>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</si>
  <si>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</si>
  <si>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</si>
  <si>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</si>
  <si>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</si>
  <si>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</si>
  <si>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</si>
  <si>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</si>
  <si>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</si>
  <si>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</si>
  <si>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</si>
  <si>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</si>
  <si>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</si>
  <si>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</si>
  <si>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</si>
  <si>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</si>
  <si>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</si>
  <si>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</si>
  <si>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</si>
  <si>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</si>
  <si>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</si>
  <si>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</si>
  <si>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</si>
  <si>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</si>
  <si>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</si>
  <si>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</si>
  <si>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</si>
  <si>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</si>
  <si>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</si>
  <si>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</si>
  <si>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</si>
  <si>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</si>
  <si>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</si>
  <si>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</si>
  <si>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</si>
  <si>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</si>
  <si>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</si>
  <si>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</si>
  <si>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</si>
  <si>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</si>
  <si>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</si>
  <si>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</si>
  <si>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</si>
  <si>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</si>
  <si>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</si>
  <si>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</si>
  <si>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</si>
  <si>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</si>
  <si>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</si>
  <si>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</si>
  <si>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</si>
  <si>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</si>
  <si>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</si>
  <si>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</si>
  <si>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</si>
  <si>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</si>
  <si>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</si>
  <si>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</si>
  <si>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</si>
  <si>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</si>
  <si>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</si>
  <si>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</si>
  <si>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</si>
  <si>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</si>
  <si>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</si>
  <si>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</si>
  <si>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</si>
  <si>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</si>
  <si>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</si>
  <si>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</si>
  <si>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</si>
  <si>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</si>
  <si>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</si>
  <si>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</si>
  <si>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</si>
  <si>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</si>
  <si>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</si>
  <si>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</si>
  <si>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</si>
  <si>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</si>
  <si>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</si>
  <si>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</si>
  <si>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</si>
  <si>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</si>
  <si>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</si>
  <si>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</si>
  <si>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</si>
  <si>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</si>
  <si>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</si>
  <si>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</si>
  <si>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</si>
  <si>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</si>
  <si>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</si>
  <si>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</si>
  <si>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</si>
  <si>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</si>
  <si>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</si>
  <si>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</si>
  <si>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</si>
  <si>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</si>
  <si>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</si>
  <si>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</si>
  <si>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</si>
  <si>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</si>
  <si>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</si>
  <si>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</si>
  <si>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</si>
  <si>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</si>
  <si>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</si>
  <si>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</si>
  <si>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</si>
  <si>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</si>
  <si>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</si>
  <si>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</si>
  <si>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</si>
  <si>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</si>
  <si>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</si>
  <si>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</si>
  <si>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</si>
  <si>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</si>
  <si>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</si>
  <si>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</si>
  <si>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</si>
  <si>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</si>
  <si>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</si>
  <si>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</si>
  <si>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</si>
  <si>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</si>
  <si>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</si>
  <si>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</si>
  <si>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</si>
  <si>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</si>
  <si>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</si>
  <si>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</si>
  <si>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</si>
  <si>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</si>
  <si>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</si>
  <si>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</si>
  <si>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</si>
  <si>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</si>
  <si>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</si>
  <si>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</si>
  <si>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</si>
  <si>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</si>
  <si>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</si>
  <si>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</si>
  <si>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</si>
  <si>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</si>
  <si>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</si>
  <si>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</si>
  <si>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</si>
  <si>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</si>
  <si>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</si>
  <si>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</si>
  <si>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</si>
  <si>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</si>
  <si>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</si>
  <si>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</si>
  <si>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</si>
  <si>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</si>
  <si>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</si>
  <si>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</si>
  <si>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</si>
  <si>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</si>
  <si>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</si>
  <si>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</si>
  <si>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</si>
  <si>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</si>
  <si>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</si>
  <si>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</si>
  <si>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</si>
  <si>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</si>
  <si>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</si>
  <si>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</si>
  <si>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</si>
  <si>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</si>
  <si>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</si>
  <si>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</si>
  <si>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</si>
  <si>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</si>
  <si>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</si>
  <si>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</si>
  <si>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</si>
  <si>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</si>
  <si>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</si>
  <si>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</si>
  <si>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</si>
  <si>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</si>
  <si>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</si>
  <si>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</si>
  <si>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</si>
  <si>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</si>
  <si>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</si>
  <si>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</si>
  <si>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</si>
  <si>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</si>
  <si>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</si>
  <si>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</si>
  <si>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</si>
  <si>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</si>
  <si>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</si>
  <si>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</si>
  <si>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</si>
  <si>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</si>
  <si>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</si>
  <si>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</si>
  <si>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</si>
  <si>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</si>
  <si>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</si>
  <si>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</si>
  <si>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</si>
  <si>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</si>
  <si>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</si>
  <si>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</si>
  <si>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</si>
  <si>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</si>
  <si>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</si>
  <si>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</si>
  <si>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</si>
  <si>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</si>
  <si>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</si>
  <si>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</si>
  <si>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</si>
  <si>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</si>
  <si>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</si>
  <si>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</si>
  <si>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</si>
  <si>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</si>
  <si>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</si>
  <si>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</si>
  <si>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</si>
  <si>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</si>
  <si>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</si>
  <si>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</si>
  <si>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</si>
  <si>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</si>
  <si>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</si>
  <si>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</si>
  <si>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</si>
  <si>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</si>
  <si>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</si>
  <si>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</si>
  <si>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</si>
  <si>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</si>
  <si>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</si>
  <si>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</si>
  <si>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</si>
  <si>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</si>
  <si>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</si>
  <si>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</si>
  <si>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</si>
  <si>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</si>
  <si>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</si>
  <si>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</si>
  <si>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</si>
  <si>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</si>
  <si>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</si>
  <si>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</si>
  <si>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</si>
  <si>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</si>
  <si>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</si>
  <si>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</si>
  <si>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</si>
  <si>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</si>
  <si>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</si>
  <si>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</si>
  <si>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</si>
  <si>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</si>
  <si>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</si>
  <si>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</si>
  <si>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</si>
  <si>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</si>
  <si>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</si>
  <si>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</si>
  <si>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</si>
  <si>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</si>
  <si>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</si>
  <si>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</si>
  <si>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</si>
  <si>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</si>
  <si>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</si>
  <si>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</si>
  <si>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</si>
  <si>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</si>
  <si>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</si>
  <si>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</si>
  <si>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</si>
  <si>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</si>
  <si>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</si>
  <si>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</si>
  <si>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</si>
  <si>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</si>
  <si>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</si>
  <si>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</si>
  <si>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</si>
  <si>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</si>
  <si>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</si>
  <si>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</si>
  <si>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</si>
  <si>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</si>
  <si>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</si>
  <si>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</si>
  <si>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</si>
  <si>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</si>
  <si>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</si>
  <si>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</si>
  <si>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</si>
  <si>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</si>
  <si>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</si>
  <si>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</si>
  <si>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</si>
  <si>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</si>
  <si>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</si>
  <si>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</si>
  <si>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</si>
  <si>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</si>
  <si>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</si>
  <si>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</si>
  <si>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</si>
  <si>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</si>
  <si>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</si>
  <si>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</si>
  <si>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</si>
  <si>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</si>
  <si>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</si>
  <si>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</si>
  <si>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</si>
  <si>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</si>
  <si>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</si>
  <si>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</si>
  <si>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</si>
  <si>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</si>
  <si>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</si>
  <si>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</si>
  <si>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</si>
  <si>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</si>
  <si>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</si>
  <si>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</si>
  <si>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</si>
  <si>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</si>
  <si>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</si>
  <si>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</si>
  <si>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</si>
  <si>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</si>
  <si>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</si>
  <si>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</si>
  <si>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</si>
  <si>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</si>
  <si>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</si>
  <si>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</si>
  <si>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</si>
  <si>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</si>
  <si>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</si>
  <si>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</si>
  <si>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</si>
  <si>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</si>
  <si>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</si>
  <si>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</si>
  <si>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</si>
  <si>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</si>
  <si>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</si>
  <si>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</si>
  <si>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</si>
  <si>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</si>
  <si>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</si>
  <si>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</si>
  <si>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</si>
  <si>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</si>
  <si>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</si>
  <si>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</si>
  <si>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</si>
  <si>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</si>
  <si>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</si>
  <si>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</si>
  <si>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</si>
  <si>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</si>
  <si>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</si>
  <si>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</si>
  <si>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</si>
  <si>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</si>
  <si>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</si>
  <si>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</si>
  <si>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</si>
  <si>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</si>
  <si>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</si>
  <si>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</si>
  <si>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</si>
  <si>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</si>
  <si>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</si>
  <si>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</si>
  <si>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</si>
  <si>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</si>
  <si>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</si>
  <si>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</si>
  <si>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</si>
  <si>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</si>
  <si>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</si>
  <si>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</si>
  <si>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</si>
  <si>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</si>
  <si>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</si>
  <si>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</si>
  <si>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</si>
  <si>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</si>
  <si>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</si>
  <si>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</si>
  <si>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</si>
  <si>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</si>
  <si>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</si>
  <si>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</si>
  <si>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</si>
  <si>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</si>
  <si>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</si>
  <si>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</si>
  <si>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</si>
  <si>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</si>
  <si>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</si>
  <si>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</si>
  <si>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</si>
  <si>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</si>
  <si>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</si>
  <si>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</si>
  <si>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</si>
  <si>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</si>
  <si>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</si>
  <si>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</si>
  <si>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</si>
  <si>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</si>
  <si>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</si>
  <si>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</si>
  <si>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</si>
  <si>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</si>
  <si>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</si>
  <si>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</si>
  <si>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</si>
  <si>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</si>
  <si>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</si>
  <si>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</si>
  <si>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</si>
  <si>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</si>
  <si>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</si>
  <si>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</si>
  <si>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</si>
  <si>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</si>
  <si>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</si>
  <si>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</si>
  <si>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</si>
  <si>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</si>
  <si>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</si>
  <si>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</si>
  <si>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</si>
  <si>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</si>
  <si>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</si>
  <si>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</si>
  <si>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</si>
  <si>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</si>
  <si>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</si>
  <si>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</si>
  <si>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</si>
  <si>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</si>
  <si>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</si>
  <si>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</si>
  <si>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</si>
  <si>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</si>
  <si>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</si>
  <si>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</si>
  <si>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</si>
  <si>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</si>
  <si>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</si>
  <si>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</si>
  <si>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</si>
  <si>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</si>
  <si>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</si>
  <si>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</si>
  <si>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</si>
  <si>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</si>
  <si>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</si>
  <si>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</si>
  <si>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</si>
  <si>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</si>
  <si>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</si>
  <si>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</si>
  <si>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</si>
  <si>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</si>
  <si>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</si>
  <si>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</si>
  <si>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</si>
  <si>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</si>
  <si>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</si>
  <si>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</si>
  <si>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</si>
  <si>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</si>
  <si>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</si>
  <si>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</si>
  <si>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</si>
  <si>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</si>
  <si>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</si>
  <si>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</si>
  <si>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</si>
  <si>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</si>
  <si>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</si>
  <si>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</si>
  <si>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</si>
  <si>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</si>
  <si>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</si>
  <si>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</si>
  <si>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</si>
  <si>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</si>
  <si>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</si>
  <si>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</si>
  <si>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</si>
  <si>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</si>
  <si>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</si>
  <si>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</si>
  <si>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</si>
  <si>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</si>
  <si>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</si>
  <si>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</si>
  <si>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</si>
  <si>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</si>
  <si>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</si>
  <si>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</si>
  <si>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</si>
  <si>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</si>
  <si>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</si>
  <si>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</si>
  <si>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</si>
  <si>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</si>
  <si>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</si>
  <si>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</si>
  <si>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</si>
  <si>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</si>
  <si>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</si>
  <si>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</si>
  <si>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</si>
  <si>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</si>
  <si>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</si>
  <si>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</si>
  <si>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</si>
  <si>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</si>
  <si>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</si>
  <si>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</si>
  <si>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</si>
  <si>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</si>
  <si>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</si>
  <si>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</si>
  <si>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</si>
  <si>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</si>
  <si>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</si>
  <si>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</si>
  <si>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</si>
  <si>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</si>
  <si>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</si>
  <si>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</si>
  <si>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</si>
  <si>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</si>
  <si>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</si>
  <si>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</si>
  <si>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</si>
  <si>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</si>
  <si>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</si>
  <si>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</si>
  <si>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</si>
  <si>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</si>
  <si>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</si>
  <si>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</si>
  <si>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</si>
  <si>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</si>
  <si>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</si>
  <si>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</si>
  <si>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</si>
  <si>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</si>
  <si>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</si>
  <si>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</si>
  <si>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</si>
  <si>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</si>
  <si>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</si>
  <si>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</si>
  <si>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</si>
  <si>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</si>
  <si>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</si>
  <si>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</si>
  <si>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</si>
  <si>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</si>
  <si>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</si>
  <si>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</si>
  <si>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</si>
  <si>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</si>
  <si>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</si>
  <si>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</si>
  <si>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</si>
  <si>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</si>
  <si>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</si>
  <si>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</si>
  <si>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</si>
  <si>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</si>
  <si>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</si>
  <si>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</si>
  <si>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</si>
  <si>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</si>
  <si>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</si>
  <si>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</si>
  <si>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</si>
  <si>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</si>
  <si>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</si>
  <si>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</si>
  <si>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</si>
  <si>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</si>
  <si>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</si>
  <si>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</si>
  <si>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</si>
  <si>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</si>
  <si>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</si>
  <si>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</si>
  <si>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</si>
  <si>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</si>
  <si>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</si>
  <si>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</si>
  <si>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</si>
  <si>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</si>
  <si>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</si>
  <si>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</si>
  <si>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</si>
  <si>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</si>
  <si>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</si>
  <si>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</si>
  <si>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</si>
  <si>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</si>
  <si>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</si>
  <si>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</si>
  <si>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</si>
  <si>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</si>
  <si>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</si>
  <si>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</si>
  <si>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</si>
  <si>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</si>
  <si>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</si>
  <si>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</si>
  <si>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</si>
  <si>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</si>
  <si>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</si>
  <si>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</si>
  <si>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</si>
  <si>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</si>
  <si>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</si>
  <si>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</si>
  <si>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</si>
  <si>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</si>
  <si>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</si>
  <si>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</si>
  <si>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</si>
  <si>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</si>
  <si>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</si>
  <si>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</si>
  <si>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</si>
  <si>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</si>
  <si>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</si>
  <si>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</si>
  <si>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</si>
  <si>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</si>
  <si>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</si>
  <si>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</si>
  <si>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</si>
  <si>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</si>
  <si>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</si>
  <si>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</si>
  <si>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</si>
  <si>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</si>
  <si>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</si>
  <si>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</si>
  <si>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</si>
  <si>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</si>
  <si>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</si>
  <si>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</si>
  <si>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</si>
  <si>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</si>
  <si>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</si>
  <si>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</si>
  <si>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</si>
  <si>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</si>
  <si>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</si>
  <si>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</si>
  <si>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</si>
  <si>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</si>
  <si>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</si>
  <si>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</si>
  <si>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</si>
  <si>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</si>
  <si>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</si>
  <si>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</si>
  <si>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</si>
  <si>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</si>
  <si>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</si>
  <si>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</si>
  <si>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</si>
  <si>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</si>
  <si>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</si>
  <si>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</si>
  <si>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</si>
  <si>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</si>
  <si>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</si>
  <si>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</si>
  <si>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</si>
  <si>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</si>
  <si>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</si>
  <si>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</si>
  <si>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</si>
  <si>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</si>
  <si>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</si>
  <si>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</si>
  <si>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</si>
  <si>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</si>
  <si>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</si>
  <si>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</si>
  <si>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</si>
  <si>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</si>
  <si>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</si>
  <si>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</si>
  <si>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</si>
  <si>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</si>
  <si>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</si>
  <si>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</si>
  <si>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</si>
  <si>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</si>
  <si>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</si>
  <si>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</si>
  <si>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</si>
  <si>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</si>
  <si>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</si>
  <si>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</si>
  <si>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</si>
  <si>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</si>
  <si>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</si>
  <si>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</si>
  <si>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</si>
  <si>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</si>
  <si>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</si>
  <si>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</si>
  <si>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</si>
  <si>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</si>
  <si>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</si>
  <si>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</si>
  <si>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</si>
  <si>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</si>
  <si>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</si>
  <si>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</si>
  <si>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</si>
  <si>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</si>
  <si>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</si>
  <si>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</si>
  <si>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</si>
  <si>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</si>
  <si>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</si>
  <si>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</si>
  <si>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</si>
  <si>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</si>
  <si>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</si>
  <si>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</si>
  <si>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</si>
  <si>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</si>
  <si>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</si>
  <si>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</si>
  <si>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</si>
  <si>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</si>
  <si>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</si>
  <si>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</si>
  <si>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</si>
  <si>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</si>
  <si>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</si>
  <si>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</si>
  <si>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</si>
  <si>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</si>
  <si>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</si>
  <si>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</si>
  <si>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</si>
  <si>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</si>
  <si>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</si>
  <si>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</si>
  <si>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</si>
  <si>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</si>
  <si>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</si>
  <si>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</si>
  <si>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</si>
  <si>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</si>
  <si>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</si>
  <si>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</si>
  <si>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</si>
  <si>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</si>
  <si>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</si>
  <si>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</si>
  <si>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</si>
  <si>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</si>
  <si>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</si>
  <si>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</si>
  <si>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</si>
  <si>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</si>
  <si>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</si>
  <si>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</si>
  <si>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</si>
  <si>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</si>
  <si>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</si>
  <si>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</si>
  <si>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</si>
  <si>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</si>
  <si>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</si>
  <si>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</si>
  <si>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</si>
  <si>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</si>
  <si>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</si>
  <si>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</si>
  <si>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</si>
  <si>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</si>
  <si>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</si>
  <si>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</si>
  <si>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</si>
  <si>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</si>
  <si>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</si>
  <si>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</si>
  <si>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</si>
  <si>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</si>
  <si>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</si>
  <si>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</si>
  <si>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</si>
  <si>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</si>
  <si>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</si>
  <si>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</si>
  <si>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</si>
  <si>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</si>
  <si>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</si>
  <si>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</si>
  <si>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</si>
  <si>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</si>
  <si>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</si>
  <si>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</si>
  <si>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</si>
  <si>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</si>
  <si>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</si>
  <si>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</si>
  <si>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</si>
  <si>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</si>
  <si>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</si>
  <si>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</si>
  <si>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</si>
  <si>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</si>
  <si>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</si>
  <si>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</si>
  <si>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</si>
  <si>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</si>
  <si>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</si>
  <si>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</si>
  <si>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</si>
  <si>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</si>
  <si>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</si>
  <si>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</si>
  <si>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</si>
  <si>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</si>
  <si>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</si>
  <si>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</si>
  <si>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</si>
  <si>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</si>
  <si>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</si>
  <si>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</si>
  <si>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</si>
  <si>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</si>
  <si>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</si>
  <si>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</si>
  <si>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</si>
  <si>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</si>
  <si>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</si>
  <si>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</si>
  <si>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</si>
  <si>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</si>
  <si>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</si>
  <si>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</si>
  <si>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</si>
  <si>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</si>
  <si>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</si>
  <si>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</si>
  <si>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</si>
  <si>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</si>
  <si>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</si>
  <si>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</si>
  <si>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</si>
  <si>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</si>
  <si>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</si>
  <si>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</si>
  <si>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</si>
  <si>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</si>
  <si>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</si>
  <si>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</si>
  <si>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</si>
  <si>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</si>
  <si>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</si>
  <si>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</si>
  <si>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</si>
  <si>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</si>
  <si>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</si>
  <si>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</si>
  <si>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</si>
  <si>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</si>
  <si>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</si>
  <si>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</si>
  <si>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</si>
  <si>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</si>
  <si>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</si>
  <si>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</si>
  <si>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</si>
  <si>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</si>
  <si>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</si>
  <si>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</si>
  <si>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</si>
  <si>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</si>
  <si>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</si>
  <si>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</si>
  <si>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</si>
  <si>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</si>
  <si>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</si>
  <si>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</si>
  <si>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</si>
  <si>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</si>
  <si>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</si>
  <si>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</si>
  <si>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</si>
  <si>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</si>
  <si>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</si>
  <si>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</si>
  <si>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</si>
  <si>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</si>
  <si>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</si>
  <si>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</si>
  <si>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</si>
  <si>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</si>
  <si>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</si>
  <si>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</si>
  <si>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</si>
  <si>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</si>
  <si>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</si>
  <si>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</si>
  <si>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</si>
  <si>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</si>
  <si>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</si>
  <si>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</si>
  <si>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</si>
  <si>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</si>
  <si>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</si>
  <si>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</si>
  <si>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</si>
  <si>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</si>
  <si>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</si>
  <si>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</si>
  <si>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</si>
  <si>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</si>
  <si>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</si>
  <si>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</si>
  <si>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</si>
  <si>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</si>
  <si>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</si>
  <si>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</si>
  <si>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</si>
  <si>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</si>
  <si>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</si>
  <si>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</si>
  <si>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</si>
  <si>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</si>
  <si>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</si>
  <si>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</si>
  <si>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</si>
  <si>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</si>
  <si>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</si>
  <si>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</si>
  <si>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</si>
  <si>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</si>
  <si>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</si>
  <si>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</si>
  <si>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</si>
  <si>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</si>
  <si>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</si>
  <si>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</si>
  <si>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</si>
  <si>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</si>
  <si>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</si>
  <si>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</si>
  <si>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</si>
  <si>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</si>
  <si>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</si>
  <si>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</si>
  <si>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</si>
  <si>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</si>
  <si>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</si>
  <si>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</si>
  <si>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</si>
  <si>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</si>
  <si>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</si>
  <si>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</si>
  <si>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</si>
  <si>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</si>
  <si>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</si>
  <si>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</si>
  <si>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</si>
  <si>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</si>
  <si>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</si>
  <si>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</si>
  <si>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</si>
  <si>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</si>
  <si>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</si>
  <si>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</si>
  <si>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</si>
  <si>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</si>
  <si>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</si>
  <si>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</si>
  <si>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</si>
  <si>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</si>
  <si>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</si>
  <si>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</si>
  <si>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</si>
  <si>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</si>
  <si>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</si>
  <si>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</si>
  <si>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</si>
  <si>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</si>
  <si>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</si>
  <si>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</si>
  <si>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</si>
  <si>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</si>
  <si>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</si>
  <si>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</si>
  <si>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</si>
  <si>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</si>
  <si>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</si>
  <si>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</si>
  <si>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</si>
  <si>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</si>
  <si>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</si>
  <si>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</si>
  <si>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</si>
  <si>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</si>
  <si>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</si>
  <si>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</si>
  <si>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</si>
  <si>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</si>
  <si>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</si>
  <si>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</si>
  <si>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</si>
  <si>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</si>
  <si>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</si>
  <si>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</si>
  <si>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</si>
  <si>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</si>
  <si>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</si>
  <si>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</si>
  <si>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</si>
  <si>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</si>
  <si>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</si>
  <si>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</si>
  <si>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</si>
  <si>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</si>
  <si>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</si>
  <si>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</si>
  <si>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</si>
  <si>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</si>
  <si>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</si>
  <si>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</si>
  <si>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</si>
  <si>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</si>
  <si>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</si>
  <si>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</si>
  <si>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</si>
  <si>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</si>
  <si>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</si>
  <si>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</si>
  <si>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</si>
  <si>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</si>
  <si>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</si>
  <si>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</si>
  <si>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</si>
  <si>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</si>
  <si>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</si>
  <si>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</si>
  <si>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</si>
  <si>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</si>
  <si>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</si>
  <si>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</si>
  <si>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</si>
  <si>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</si>
  <si>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</si>
  <si>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</si>
  <si>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</si>
  <si>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</si>
  <si>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</si>
  <si>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</si>
  <si>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</si>
  <si>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</si>
  <si>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</si>
  <si>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</si>
  <si>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</si>
  <si>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</si>
  <si>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</si>
  <si>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</si>
  <si>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</si>
  <si>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</si>
  <si>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</si>
  <si>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</si>
  <si>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</si>
  <si>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</si>
  <si>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</si>
  <si>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</si>
  <si>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</si>
  <si>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</si>
  <si>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</si>
  <si>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</si>
  <si>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</si>
  <si>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</si>
  <si>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</si>
  <si>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</si>
  <si>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</si>
  <si>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</si>
  <si>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</si>
  <si>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</si>
  <si>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</si>
  <si>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</si>
  <si>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</si>
  <si>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</si>
  <si>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</si>
  <si>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</si>
  <si>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</si>
  <si>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</si>
  <si>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</si>
  <si>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</si>
  <si>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</si>
  <si>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</si>
  <si>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</si>
  <si>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</si>
  <si>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</si>
  <si>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</si>
  <si>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</si>
  <si>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</si>
  <si>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</si>
  <si>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</si>
  <si>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</si>
  <si>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</si>
  <si>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</si>
  <si>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</si>
  <si>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</si>
  <si>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</si>
  <si>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</si>
  <si>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</si>
  <si>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</si>
  <si>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</si>
  <si>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</si>
  <si>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</si>
  <si>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</si>
  <si>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</si>
  <si>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</si>
  <si>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</si>
  <si>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</si>
  <si>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</si>
  <si>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</si>
  <si>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</si>
  <si>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</si>
  <si>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</si>
  <si>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</si>
  <si>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</si>
  <si>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</si>
  <si>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</si>
  <si>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</si>
  <si>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</si>
  <si>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</si>
  <si>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</si>
  <si>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</si>
  <si>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</si>
  <si>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</si>
  <si>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</si>
  <si>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</si>
  <si>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</si>
  <si>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</si>
  <si>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</si>
  <si>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</si>
  <si>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</si>
  <si>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</si>
  <si>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</si>
  <si>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</si>
  <si>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</si>
  <si>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</si>
  <si>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</si>
  <si>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</si>
  <si>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</si>
  <si>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</si>
  <si>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</si>
  <si>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</si>
  <si>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</si>
  <si>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</si>
  <si>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</si>
  <si>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</si>
  <si>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</si>
  <si>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</si>
  <si>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</si>
  <si>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</si>
  <si>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</si>
  <si>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</si>
  <si>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</si>
  <si>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</si>
  <si>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</si>
  <si>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</si>
  <si>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</si>
  <si>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</si>
  <si>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</si>
  <si>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</si>
  <si>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</si>
  <si>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</si>
  <si>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</si>
  <si>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</si>
  <si>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</si>
  <si>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</si>
  <si>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</si>
  <si>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</si>
  <si>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</si>
  <si>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</si>
  <si>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</si>
  <si>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</si>
  <si>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</si>
  <si>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</si>
  <si>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</si>
  <si>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</si>
  <si>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</si>
  <si>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</si>
  <si>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</si>
  <si>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</si>
  <si>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</si>
  <si>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</si>
  <si>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</si>
  <si>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</si>
  <si>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</si>
  <si>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</si>
  <si>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</si>
  <si>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</si>
  <si>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</si>
  <si>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</si>
  <si>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</si>
  <si>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</si>
  <si>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</si>
  <si>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</si>
  <si>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</si>
  <si>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</si>
  <si>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</si>
  <si>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</si>
  <si>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</si>
  <si>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</si>
  <si>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</si>
  <si>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</si>
  <si>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</si>
  <si>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</si>
  <si>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</si>
  <si>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</si>
  <si>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</si>
  <si>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</si>
  <si>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</si>
  <si>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</si>
  <si>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</si>
  <si>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</si>
  <si>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</si>
  <si>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</si>
  <si>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</si>
  <si>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</si>
  <si>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</si>
  <si>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</si>
  <si>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</si>
  <si>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</si>
  <si>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</si>
  <si>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</si>
  <si>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</si>
  <si>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</si>
  <si>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</si>
  <si>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</si>
  <si>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</si>
  <si>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</si>
  <si>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</si>
  <si>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</si>
  <si>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</si>
  <si>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</si>
  <si>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</si>
  <si>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</si>
  <si>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</si>
  <si>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</si>
  <si>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</si>
  <si>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</si>
  <si>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</si>
  <si>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</si>
  <si>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</si>
  <si>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</si>
  <si>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</si>
  <si>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</si>
  <si>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</si>
  <si>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</si>
  <si>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</si>
  <si>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</si>
  <si>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</si>
  <si>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</si>
  <si>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</si>
  <si>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</si>
  <si>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</si>
  <si>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</si>
  <si>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</si>
  <si>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</si>
  <si>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</si>
  <si>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</si>
  <si>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</si>
  <si>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</si>
  <si>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</si>
  <si>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</si>
  <si>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</si>
  <si>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</si>
  <si>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</si>
  <si>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</si>
  <si>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</si>
  <si>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</si>
  <si>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</si>
  <si>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</si>
  <si>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</si>
  <si>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</si>
  <si>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</si>
  <si>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</si>
  <si>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</si>
  <si>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</si>
  <si>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</si>
  <si>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</si>
  <si>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</si>
  <si>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</si>
  <si>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</si>
  <si>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</si>
  <si>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</si>
  <si>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</si>
  <si>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</si>
  <si>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</si>
  <si>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</si>
  <si>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</si>
  <si>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</si>
  <si>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</si>
  <si>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</si>
  <si>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</si>
  <si>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</si>
  <si>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</si>
  <si>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</si>
  <si>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</si>
  <si>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</si>
  <si>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</si>
  <si>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</si>
  <si>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</si>
  <si>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</si>
  <si>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</si>
  <si>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</si>
  <si>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</si>
  <si>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</si>
  <si>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</si>
  <si>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</si>
  <si>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</si>
  <si>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</si>
  <si>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</si>
  <si>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</si>
  <si>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</si>
  <si>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</si>
  <si>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</si>
  <si>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</si>
  <si>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</si>
  <si>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</si>
  <si>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</si>
  <si>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</si>
  <si>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</si>
  <si>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</si>
  <si>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</si>
  <si>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</si>
  <si>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</si>
  <si>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</si>
  <si>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</si>
  <si>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</si>
  <si>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</si>
  <si>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</si>
  <si>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</si>
  <si>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</si>
  <si>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</si>
  <si>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</si>
  <si>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</si>
  <si>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</si>
  <si>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</si>
  <si>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</si>
  <si>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</si>
  <si>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</si>
  <si>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</si>
  <si>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</si>
  <si>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</si>
  <si>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</si>
  <si>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</si>
  <si>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</si>
  <si>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</si>
  <si>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</si>
  <si>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</si>
  <si>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</si>
  <si>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</si>
  <si>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</si>
  <si>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</si>
  <si>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</si>
  <si>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</si>
  <si>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</si>
  <si>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</si>
  <si>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</si>
  <si>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</si>
  <si>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</si>
  <si>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</si>
  <si>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</si>
  <si>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</si>
  <si>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</si>
  <si>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</si>
  <si>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</si>
  <si>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</si>
  <si>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</si>
  <si>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</si>
  <si>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</si>
  <si>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</si>
  <si>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</si>
  <si>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</si>
  <si>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</si>
  <si>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</si>
  <si>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</si>
  <si>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</si>
  <si>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</si>
  <si>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</si>
  <si>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</si>
  <si>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</si>
  <si>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</si>
  <si>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</si>
  <si>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</si>
  <si>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</si>
  <si>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</si>
  <si>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</si>
  <si>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</si>
  <si>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</si>
  <si>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</si>
  <si>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</si>
  <si>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</si>
  <si>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</si>
  <si>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</si>
  <si>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</si>
  <si>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</si>
  <si>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</si>
  <si>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</si>
  <si>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</si>
  <si>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</si>
  <si>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</si>
  <si>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</si>
  <si>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</si>
  <si>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</si>
  <si>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</si>
  <si>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</si>
  <si>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</si>
  <si>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</si>
  <si>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</si>
  <si>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</si>
  <si>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</si>
  <si>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</si>
  <si>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</si>
  <si>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</si>
  <si>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</si>
  <si>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</si>
  <si>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</si>
  <si>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</si>
  <si>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</si>
  <si>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</si>
  <si>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</si>
  <si>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</si>
  <si>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</si>
  <si>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</si>
  <si>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</si>
  <si>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</si>
  <si>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</si>
  <si>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</si>
  <si>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</si>
  <si>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</si>
  <si>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</si>
  <si>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</si>
  <si>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</si>
  <si>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</si>
  <si>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</si>
  <si>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</si>
  <si>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</si>
  <si>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</si>
  <si>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</si>
  <si>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</si>
  <si>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</si>
  <si>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</si>
  <si>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</si>
  <si>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</si>
  <si>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</si>
  <si>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</si>
  <si>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</si>
  <si>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</si>
  <si>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</si>
  <si>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</si>
  <si>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</si>
  <si>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</si>
  <si>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</si>
  <si>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</si>
  <si>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</si>
  <si>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</si>
  <si>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</si>
  <si>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</si>
  <si>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</si>
  <si>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</si>
  <si>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</si>
  <si>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</si>
  <si>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</si>
  <si>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</si>
  <si>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</si>
  <si>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</si>
  <si>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</si>
  <si>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</si>
  <si>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</si>
  <si>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</si>
  <si>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</si>
  <si>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</si>
  <si>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</si>
  <si>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</si>
  <si>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</si>
  <si>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</si>
  <si>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</si>
  <si>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</si>
  <si>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</si>
  <si>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</si>
  <si>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</si>
  <si>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</si>
  <si>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</si>
  <si>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</si>
  <si>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</si>
  <si>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</si>
  <si>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</si>
  <si>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</si>
  <si>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</si>
  <si>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</si>
  <si>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</si>
  <si>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</si>
  <si>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</si>
  <si>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</si>
  <si>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</si>
  <si>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</si>
  <si>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</si>
  <si>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</si>
  <si>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</si>
  <si>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</si>
  <si>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</si>
  <si>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</si>
  <si>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</si>
  <si>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</si>
  <si>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</si>
  <si>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</si>
  <si>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</si>
  <si>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</si>
  <si>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</si>
  <si>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</si>
  <si>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</si>
  <si>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</si>
  <si>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</si>
  <si>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</si>
  <si>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</si>
  <si>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</si>
  <si>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</si>
  <si>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</si>
  <si>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</si>
  <si>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</si>
  <si>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</si>
  <si>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</si>
  <si>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</si>
  <si>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</si>
  <si>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</si>
  <si>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</si>
  <si>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</si>
  <si>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</si>
  <si>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</si>
  <si>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</si>
  <si>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</si>
  <si>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</si>
  <si>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</si>
  <si>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</si>
  <si>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</si>
  <si>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</si>
  <si>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</si>
  <si>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</si>
  <si>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</si>
  <si>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</si>
  <si>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</si>
  <si>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</si>
  <si>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</si>
  <si>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</si>
  <si>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</si>
  <si>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</si>
  <si>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</si>
  <si>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</si>
  <si>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</si>
  <si>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</si>
  <si>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</si>
  <si>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</si>
  <si>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</si>
  <si>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</si>
  <si>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</si>
  <si>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</si>
  <si>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</si>
  <si>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</si>
  <si>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</si>
  <si>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</si>
  <si>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</si>
  <si>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</si>
  <si>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</si>
  <si>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</si>
  <si>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</si>
  <si>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</si>
  <si>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</si>
  <si>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</si>
  <si>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</si>
  <si>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</si>
  <si>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</si>
  <si>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</si>
  <si>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</si>
  <si>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</si>
  <si>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</si>
  <si>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</si>
  <si>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</si>
  <si>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</si>
  <si>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</si>
  <si>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</si>
  <si>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</si>
  <si>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</si>
  <si>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</si>
  <si>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</si>
  <si>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</si>
  <si>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</si>
  <si>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</si>
  <si>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</si>
  <si>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</si>
  <si>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</si>
  <si>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</si>
  <si>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</si>
  <si>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</si>
  <si>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</si>
  <si>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</si>
  <si>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</si>
  <si>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</si>
  <si>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</si>
  <si>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</si>
  <si>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</si>
  <si>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</si>
  <si>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</si>
  <si>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</si>
  <si>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</si>
  <si>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</si>
  <si>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</si>
  <si>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</si>
  <si>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</si>
  <si>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</si>
  <si>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</si>
  <si>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</si>
  <si>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</si>
  <si>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</si>
  <si>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</si>
  <si>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</si>
  <si>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</si>
  <si>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</si>
  <si>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</si>
  <si>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</si>
  <si>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</si>
  <si>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</si>
  <si>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</si>
  <si>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</si>
  <si>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</si>
  <si>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</si>
  <si>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</si>
  <si>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</si>
  <si>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</si>
  <si>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</si>
  <si>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</si>
  <si>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</si>
  <si>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</si>
  <si>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</si>
  <si>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</si>
  <si>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</si>
  <si>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</si>
  <si>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</si>
  <si>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</si>
  <si>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</si>
  <si>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</si>
  <si>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</si>
  <si>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</si>
  <si>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</si>
  <si>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</si>
  <si>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</si>
  <si>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</si>
  <si>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</si>
  <si>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</si>
  <si>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</si>
  <si>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</si>
  <si>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</si>
  <si>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</si>
  <si>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</si>
  <si>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</si>
  <si>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</si>
  <si>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</si>
  <si>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</si>
  <si>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</si>
  <si>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</si>
  <si>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</si>
  <si>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</si>
  <si>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</si>
  <si>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</si>
  <si>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</si>
  <si>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</si>
  <si>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</si>
  <si>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</si>
  <si>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</si>
  <si>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</si>
  <si>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</si>
  <si>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</si>
  <si>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</si>
  <si>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</si>
  <si>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</si>
  <si>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</si>
  <si>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</si>
  <si>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</si>
  <si>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</si>
  <si>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</si>
  <si>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</si>
  <si>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</si>
  <si>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</si>
  <si>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</si>
  <si>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</si>
  <si>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</si>
  <si>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</si>
  <si>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</si>
  <si>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</si>
  <si>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</si>
  <si>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</si>
  <si>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</si>
  <si>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</si>
  <si>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</si>
  <si>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</si>
  <si>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</si>
  <si>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</si>
  <si>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</si>
  <si>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</si>
  <si>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</si>
  <si>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</si>
  <si>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</si>
  <si>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</si>
  <si>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</si>
  <si>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</si>
  <si>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</si>
  <si>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</si>
  <si>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</si>
  <si>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</si>
  <si>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</si>
  <si>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</si>
  <si>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</si>
  <si>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</si>
  <si>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</si>
  <si>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</si>
  <si>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</si>
  <si>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</si>
  <si>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</si>
  <si>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</si>
  <si>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</si>
  <si>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</si>
  <si>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</si>
  <si>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</si>
  <si>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</si>
  <si>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</si>
  <si>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</si>
  <si>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</si>
  <si>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</si>
  <si>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</si>
  <si>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</si>
  <si>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</si>
  <si>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</si>
  <si>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</si>
  <si>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</si>
  <si>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</si>
  <si>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</si>
  <si>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</si>
  <si>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</si>
  <si>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</si>
  <si>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</si>
  <si>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</si>
  <si>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</si>
  <si>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</si>
  <si>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</si>
  <si>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</si>
  <si>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</si>
  <si>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</si>
  <si>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</si>
  <si>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</si>
  <si>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</si>
  <si>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</si>
  <si>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</si>
  <si>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</si>
  <si>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</si>
  <si>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</si>
  <si>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</si>
  <si>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</si>
  <si>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</si>
  <si>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</si>
  <si>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</si>
  <si>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</si>
  <si>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</si>
  <si>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</si>
  <si>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</si>
  <si>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</si>
  <si>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</si>
  <si>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</si>
  <si>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</si>
  <si>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</si>
  <si>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</si>
  <si>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</si>
  <si>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</si>
  <si>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</si>
  <si>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</si>
  <si>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</si>
  <si>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</si>
  <si>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</si>
  <si>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</si>
  <si>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</si>
  <si>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</si>
  <si>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</si>
  <si>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</si>
  <si>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</si>
  <si>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</si>
  <si>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</si>
  <si>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</si>
  <si>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</si>
  <si>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</si>
  <si>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</si>
  <si>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</si>
  <si>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</si>
  <si>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</si>
  <si>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</si>
  <si>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</si>
  <si>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</si>
  <si>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</si>
  <si>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</si>
  <si>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</si>
  <si>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</si>
  <si>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</si>
  <si>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</si>
  <si>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</si>
  <si>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</si>
  <si>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</si>
  <si>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</si>
  <si>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</si>
  <si>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</si>
  <si>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</si>
  <si>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</si>
  <si>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</si>
  <si>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</si>
  <si>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</si>
  <si>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</si>
  <si>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</si>
  <si>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</si>
  <si>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</si>
  <si>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</si>
  <si>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</si>
  <si>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</si>
  <si>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</si>
  <si>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</si>
  <si>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</si>
  <si>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</si>
  <si>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</si>
  <si>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</si>
  <si>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</si>
  <si>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</si>
  <si>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</si>
  <si>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</si>
  <si>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</si>
  <si>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</si>
  <si>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</si>
  <si>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</si>
  <si>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</si>
  <si>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</si>
  <si>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</si>
  <si>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</si>
  <si>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</si>
  <si>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</si>
  <si>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</si>
  <si>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</si>
  <si>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</si>
  <si>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</si>
  <si>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</si>
  <si>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</si>
  <si>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</si>
  <si>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</si>
  <si>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</si>
  <si>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</si>
  <si>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</si>
  <si>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</si>
  <si>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</si>
  <si>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</si>
  <si>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</si>
  <si>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</si>
  <si>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</si>
  <si>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</si>
  <si>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</si>
  <si>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</si>
  <si>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</si>
  <si>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</si>
  <si>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</si>
  <si>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</si>
  <si>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</si>
  <si>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</si>
  <si>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</si>
  <si>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</si>
  <si>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</si>
  <si>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</si>
  <si>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</si>
  <si>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</si>
  <si>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</si>
  <si>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</si>
  <si>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</si>
  <si>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</si>
  <si>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</si>
  <si>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</si>
  <si>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</si>
  <si>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</si>
  <si>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</si>
  <si>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</si>
  <si>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</si>
  <si>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</si>
  <si>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</si>
  <si>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</si>
  <si>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</si>
  <si>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</si>
  <si>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</si>
  <si>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</si>
  <si>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</si>
  <si>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</si>
  <si>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</si>
  <si>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</si>
  <si>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</si>
  <si>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</si>
  <si>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</si>
  <si>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</si>
  <si>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</si>
  <si>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</si>
  <si>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</si>
  <si>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</si>
  <si>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</si>
  <si>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</si>
  <si>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</si>
  <si>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</si>
  <si>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</si>
  <si>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</si>
  <si>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</si>
  <si>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</si>
  <si>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</si>
  <si>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</si>
  <si>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</si>
  <si>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</si>
  <si>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</si>
  <si>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</si>
  <si>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</si>
  <si>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</si>
  <si>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</si>
  <si>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</si>
  <si>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</si>
  <si>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</si>
  <si>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</si>
  <si>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</si>
  <si>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</si>
  <si>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</si>
  <si>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</si>
  <si>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</si>
  <si>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</si>
  <si>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</si>
  <si>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</si>
  <si>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</si>
  <si>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</si>
  <si>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</si>
  <si>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</si>
  <si>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</si>
  <si>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</si>
  <si>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</si>
  <si>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</si>
  <si>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</si>
  <si>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</si>
  <si>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</si>
  <si>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</si>
  <si>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</si>
  <si>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</si>
  <si>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</si>
  <si>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</si>
  <si>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</si>
  <si>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</si>
  <si>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</si>
  <si>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</si>
  <si>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</si>
  <si>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</si>
  <si>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</si>
  <si>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</si>
  <si>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</si>
  <si>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</si>
  <si>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</si>
  <si>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</si>
  <si>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</si>
  <si>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</si>
  <si>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</si>
  <si>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</si>
  <si>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</si>
  <si>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</si>
  <si>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</si>
  <si>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</si>
  <si>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</si>
  <si>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</si>
  <si>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</si>
  <si>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</si>
  <si>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</si>
  <si>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</si>
  <si>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</si>
  <si>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</si>
  <si>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</si>
  <si>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</si>
  <si>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</si>
  <si>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</si>
  <si>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</si>
  <si>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</si>
  <si>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</si>
  <si>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</si>
  <si>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</si>
  <si>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</si>
  <si>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</si>
  <si>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</si>
  <si>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</si>
  <si>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</si>
  <si>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</si>
  <si>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</si>
  <si>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</si>
  <si>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</si>
  <si>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</si>
  <si>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</si>
  <si>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</si>
  <si>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</si>
  <si>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</si>
  <si>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</si>
  <si>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</si>
  <si>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</si>
  <si>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</si>
  <si>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</si>
  <si>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</si>
  <si>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</si>
  <si>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</si>
  <si>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</si>
  <si>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</si>
  <si>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</si>
  <si>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</si>
  <si>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</si>
  <si>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</si>
  <si>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</si>
  <si>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</si>
  <si>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</si>
  <si>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</si>
  <si>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</si>
  <si>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</si>
  <si>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</si>
  <si>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</si>
  <si>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</si>
  <si>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</si>
  <si>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</si>
  <si>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</si>
  <si>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</si>
  <si>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</si>
  <si>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</si>
  <si>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</si>
  <si>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</si>
  <si>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</si>
  <si>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</si>
  <si>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</si>
  <si>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</si>
  <si>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</si>
  <si>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</si>
  <si>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</si>
  <si>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</si>
  <si>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</si>
  <si>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</si>
  <si>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</si>
  <si>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</si>
  <si>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</si>
  <si>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</si>
  <si>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</si>
  <si>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</si>
  <si>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</si>
  <si>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</si>
  <si>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</si>
  <si>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</si>
  <si>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</si>
  <si>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</si>
  <si>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</si>
  <si>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</si>
  <si>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</si>
  <si>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</si>
  <si>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</si>
  <si>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</si>
  <si>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</si>
  <si>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</si>
  <si>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</si>
  <si>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</si>
  <si>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</si>
  <si>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</si>
  <si>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</si>
  <si>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</si>
  <si>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</si>
  <si>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</si>
  <si>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</si>
  <si>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</si>
  <si>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</si>
  <si>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</si>
  <si>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</si>
  <si>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</si>
  <si>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</si>
  <si>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</si>
  <si>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</si>
  <si>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</si>
  <si>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</si>
  <si>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</si>
  <si>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</si>
  <si>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</si>
  <si>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</si>
  <si>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</si>
  <si>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</si>
  <si>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</si>
  <si>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</si>
  <si>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</si>
  <si>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</si>
  <si>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</si>
  <si>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</si>
  <si>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</si>
  <si>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</si>
  <si>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</si>
  <si>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</si>
  <si>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</si>
  <si>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</si>
  <si>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</si>
  <si>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</si>
  <si>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</si>
  <si>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</si>
  <si>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</si>
  <si>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</si>
  <si>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</si>
  <si>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</si>
  <si>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</si>
  <si>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</si>
  <si>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</si>
  <si>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</si>
  <si>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</si>
  <si>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</si>
  <si>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</si>
  <si>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</si>
  <si>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</si>
  <si>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</si>
  <si>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</si>
  <si>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</si>
  <si>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</si>
  <si>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</si>
  <si>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</si>
  <si>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</si>
  <si>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</si>
  <si>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</si>
  <si>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</si>
  <si>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</si>
  <si>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</si>
  <si>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</si>
  <si>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</si>
  <si>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</si>
  <si>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</si>
  <si>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</si>
  <si>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</si>
  <si>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</si>
  <si>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</si>
  <si>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</si>
  <si>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</si>
  <si>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</si>
  <si>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</si>
  <si>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</si>
  <si>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</si>
  <si>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</si>
  <si>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</si>
  <si>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</si>
  <si>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</si>
  <si>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</si>
  <si>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</si>
  <si>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</si>
  <si>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</si>
  <si>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</si>
  <si>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</si>
  <si>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</si>
  <si>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</si>
  <si>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</si>
  <si>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</si>
  <si>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</si>
  <si>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</si>
  <si>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</si>
  <si>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</si>
  <si>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</si>
  <si>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</si>
  <si>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</si>
  <si>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</si>
  <si>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</si>
  <si>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</si>
  <si>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</si>
  <si>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</si>
  <si>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</si>
  <si>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</si>
  <si>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</si>
  <si>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</si>
  <si>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</si>
  <si>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</si>
  <si>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</si>
  <si>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</si>
  <si>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</si>
  <si>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</si>
  <si>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</si>
  <si>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</si>
  <si>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</si>
  <si>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</si>
  <si>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</si>
  <si>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</si>
  <si>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</si>
  <si>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</si>
  <si>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</si>
  <si>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</si>
  <si>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</si>
  <si>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</si>
  <si>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</si>
  <si>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</si>
  <si>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</si>
  <si>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</si>
  <si>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</si>
  <si>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</si>
  <si>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</si>
  <si>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</si>
  <si>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</si>
  <si>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</si>
  <si>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</si>
  <si>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</si>
  <si>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</si>
  <si>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</si>
  <si>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</si>
  <si>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</si>
  <si>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</si>
  <si>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</si>
  <si>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</si>
  <si>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</si>
  <si>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</si>
  <si>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</si>
  <si>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</si>
  <si>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</si>
  <si>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</si>
  <si>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</si>
  <si>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</si>
  <si>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</si>
  <si>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</si>
  <si>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</si>
  <si>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</si>
  <si>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</si>
  <si>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</si>
  <si>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</si>
  <si>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</si>
  <si>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</si>
  <si>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</si>
  <si>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</si>
  <si>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</si>
  <si>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</si>
  <si>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</si>
  <si>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</si>
  <si>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</si>
  <si>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</si>
  <si>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</si>
  <si>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</si>
  <si>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</si>
  <si>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</si>
  <si>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</si>
  <si>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</si>
  <si>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</si>
  <si>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</si>
  <si>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</si>
  <si>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</si>
  <si>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</si>
  <si>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</si>
  <si>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</si>
  <si>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</si>
  <si>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</si>
  <si>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</si>
  <si>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</si>
  <si>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</si>
  <si>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</si>
  <si>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</si>
  <si>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</si>
  <si>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</si>
  <si>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</si>
  <si>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</si>
  <si>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</si>
  <si>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</si>
  <si>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</si>
  <si>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</si>
  <si>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</si>
  <si>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</si>
  <si>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</si>
  <si>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</si>
  <si>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</si>
  <si>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</si>
  <si>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</si>
  <si>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</si>
  <si>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</si>
  <si>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</si>
  <si>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</si>
  <si>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</si>
  <si>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</si>
  <si>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</si>
  <si>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</si>
  <si>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</si>
  <si>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</si>
  <si>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</si>
  <si>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</si>
  <si>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</si>
  <si>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</si>
  <si>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</si>
  <si>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</si>
  <si>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</si>
  <si>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</si>
  <si>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</si>
  <si>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</si>
  <si>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</si>
  <si>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</si>
  <si>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</si>
  <si>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</si>
  <si>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</si>
  <si>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</si>
  <si>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</si>
  <si>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</si>
  <si>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</si>
  <si>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</si>
  <si>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</si>
  <si>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</si>
  <si>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</si>
  <si>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</si>
  <si>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</si>
  <si>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</si>
  <si>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</si>
  <si>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</si>
  <si>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</si>
  <si>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</si>
  <si>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</si>
  <si>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</si>
  <si>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</si>
  <si>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</si>
  <si>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</si>
  <si>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</si>
  <si>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</si>
  <si>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</si>
  <si>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</si>
  <si>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</si>
  <si>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</si>
  <si>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</si>
  <si>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</si>
  <si>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</si>
  <si>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</si>
  <si>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</si>
  <si>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</si>
  <si>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</si>
  <si>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</si>
  <si>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</si>
  <si>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</si>
  <si>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</si>
  <si>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</si>
  <si>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</si>
  <si>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</si>
  <si>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</si>
  <si>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</si>
  <si>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</si>
  <si>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</si>
  <si>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</si>
  <si>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</si>
  <si>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</si>
  <si>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</si>
  <si>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</si>
  <si>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</si>
  <si>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</si>
  <si>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</si>
  <si>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</si>
  <si>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</si>
  <si>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</si>
  <si>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</si>
  <si>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</si>
  <si>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</si>
  <si>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</si>
  <si>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</si>
  <si>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</si>
  <si>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</si>
  <si>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</si>
  <si>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</si>
  <si>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</si>
  <si>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</si>
  <si>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</si>
  <si>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</si>
  <si>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</si>
  <si>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</si>
  <si>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</si>
  <si>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</si>
  <si>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</si>
  <si>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</si>
  <si>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</si>
  <si>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</si>
  <si>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</si>
  <si>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</si>
  <si>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</si>
  <si>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</si>
  <si>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</si>
  <si>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</si>
  <si>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</si>
  <si>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</si>
  <si>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</si>
  <si>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</si>
  <si>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</si>
  <si>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</si>
  <si>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</si>
  <si>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</si>
  <si>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</si>
  <si>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</si>
  <si>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</si>
  <si>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</si>
  <si>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</si>
  <si>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</si>
  <si>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</si>
  <si>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</si>
  <si>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</si>
  <si>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</si>
  <si>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</si>
  <si>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</si>
  <si>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</si>
  <si>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</si>
  <si>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</si>
  <si>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</si>
  <si>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</si>
  <si>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</si>
  <si>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</si>
  <si>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</si>
  <si>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</si>
  <si>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</si>
  <si>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</si>
  <si>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</si>
  <si>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</si>
  <si>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</si>
  <si>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</si>
  <si>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</si>
  <si>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</si>
  <si>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</si>
  <si>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</si>
  <si>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</si>
  <si>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</si>
  <si>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</si>
  <si>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</si>
  <si>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</si>
  <si>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</si>
  <si>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</si>
  <si>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</si>
  <si>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</si>
  <si>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</si>
  <si>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</si>
  <si>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</si>
  <si>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</si>
  <si>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</si>
  <si>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</si>
  <si>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</si>
  <si>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</si>
  <si>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</si>
  <si>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</si>
  <si>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</si>
  <si>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</si>
  <si>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</si>
  <si>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</si>
  <si>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</si>
  <si>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</si>
  <si>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</si>
  <si>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</si>
  <si>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</si>
  <si>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</si>
  <si>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</si>
  <si>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</si>
  <si>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</si>
  <si>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</si>
  <si>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</si>
  <si>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</si>
  <si>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</si>
  <si>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</si>
  <si>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</si>
  <si>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</si>
  <si>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</si>
  <si>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</si>
  <si>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</si>
  <si>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</si>
  <si>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</si>
  <si>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</si>
  <si>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</si>
  <si>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</si>
  <si>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</si>
  <si>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</si>
  <si>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</si>
  <si>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</si>
  <si>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</si>
  <si>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</si>
  <si>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</si>
  <si>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</si>
  <si>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</si>
  <si>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</si>
  <si>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</si>
  <si>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</si>
  <si>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</si>
  <si>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</si>
  <si>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</si>
  <si>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</si>
  <si>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</si>
  <si>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</si>
  <si>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</si>
  <si>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</si>
  <si>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</si>
  <si>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</si>
  <si>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</si>
  <si>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</si>
  <si>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</si>
  <si>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</si>
  <si>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</si>
  <si>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</si>
  <si>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</si>
  <si>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</si>
  <si>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</si>
  <si>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</si>
  <si>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</si>
  <si>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</si>
  <si>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</si>
  <si>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</si>
  <si>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</si>
  <si>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</si>
  <si>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</si>
  <si>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</si>
  <si>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</si>
  <si>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</si>
  <si>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</si>
  <si>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</si>
  <si>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</si>
  <si>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</si>
  <si>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</si>
  <si>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</si>
  <si>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</si>
  <si>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</si>
  <si>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</si>
  <si>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</si>
  <si>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</si>
  <si>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</si>
  <si>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</si>
  <si>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</si>
  <si>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</si>
  <si>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</si>
  <si>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</si>
  <si>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</si>
  <si>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</si>
  <si>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</si>
  <si>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</si>
  <si>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</si>
  <si>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</si>
  <si>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</si>
  <si>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</si>
  <si>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</si>
  <si>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</si>
  <si>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</si>
  <si>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</si>
  <si>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</si>
  <si>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</si>
  <si>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</si>
  <si>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</si>
  <si>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</si>
  <si>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</si>
  <si>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</si>
  <si>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</si>
  <si>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</si>
  <si>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</si>
  <si>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</si>
  <si>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</si>
  <si>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</si>
  <si>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</si>
  <si>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</si>
  <si>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</si>
  <si>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</si>
  <si>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</si>
  <si>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</si>
  <si>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</si>
  <si>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</si>
  <si>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</si>
  <si>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</si>
  <si>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</si>
  <si>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</si>
  <si>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</si>
  <si>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</si>
  <si>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</si>
  <si>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</si>
  <si>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</si>
  <si>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</si>
  <si>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</si>
  <si>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</si>
  <si>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</si>
  <si>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</si>
  <si>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</si>
  <si>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</si>
  <si>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</si>
  <si>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</si>
  <si>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</si>
  <si>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</si>
  <si>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</si>
  <si>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</si>
  <si>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</si>
  <si>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</si>
  <si>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</si>
  <si>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</si>
  <si>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</si>
  <si>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</si>
  <si>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</si>
  <si>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</si>
  <si>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</si>
  <si>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</si>
  <si>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</si>
  <si>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</si>
  <si>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</si>
  <si>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</si>
  <si>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</si>
  <si>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</si>
  <si>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</si>
  <si>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</si>
  <si>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</si>
  <si>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</si>
  <si>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</si>
  <si>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</si>
  <si>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</si>
  <si>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</si>
  <si>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</si>
  <si>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</si>
  <si>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</si>
  <si>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</si>
  <si>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</si>
  <si>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</si>
  <si>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</si>
  <si>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</si>
  <si>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</si>
  <si>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</si>
  <si>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</si>
  <si>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</si>
  <si>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</si>
  <si>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</si>
  <si>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</si>
  <si>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</si>
  <si>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</si>
  <si>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</si>
  <si>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</si>
  <si>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</si>
  <si>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</si>
  <si>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</si>
  <si>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</si>
  <si>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</si>
  <si>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</si>
  <si>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</si>
  <si>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</si>
  <si>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</si>
  <si>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</si>
  <si>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</si>
  <si>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</si>
  <si>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</si>
  <si>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</si>
  <si>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</si>
  <si>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</si>
  <si>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</si>
  <si>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</si>
  <si>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</si>
  <si>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</si>
  <si>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</si>
  <si>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</si>
  <si>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</si>
  <si>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</si>
  <si>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</si>
  <si>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</si>
  <si>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</si>
  <si>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</si>
  <si>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</si>
  <si>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</si>
  <si>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</si>
  <si>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</si>
  <si>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</si>
  <si>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</si>
  <si>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</si>
  <si>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</si>
  <si>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</si>
  <si>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</si>
  <si>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</si>
  <si>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</si>
  <si>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</si>
  <si>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</si>
  <si>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</si>
  <si>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</si>
  <si>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</si>
  <si>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</si>
  <si>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</si>
  <si>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</si>
  <si>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</si>
  <si>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</si>
  <si>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</si>
  <si>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</si>
  <si>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</si>
  <si>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</si>
  <si>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</si>
  <si>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</si>
  <si>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</si>
  <si>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</si>
  <si>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</si>
  <si>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</si>
  <si>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</si>
  <si>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</si>
  <si>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</si>
  <si>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</si>
  <si>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</si>
  <si>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</si>
  <si>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</si>
  <si>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</si>
  <si>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</si>
  <si>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</si>
  <si>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</si>
  <si>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</si>
  <si>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</si>
  <si>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</si>
  <si>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</si>
  <si>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</si>
  <si>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</si>
  <si>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</si>
  <si>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</si>
  <si>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</si>
  <si>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</si>
  <si>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</si>
  <si>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</si>
  <si>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</si>
  <si>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</si>
  <si>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</si>
  <si>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</si>
  <si>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</si>
  <si>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</si>
  <si>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</si>
  <si>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</si>
  <si>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</si>
  <si>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</si>
  <si>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</si>
  <si>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</si>
  <si>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</si>
  <si>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</si>
  <si>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</si>
  <si>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</si>
  <si>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</si>
  <si>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</si>
  <si>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</si>
  <si>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</si>
  <si>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</si>
  <si>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</si>
  <si>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</si>
  <si>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</si>
  <si>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</si>
  <si>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</si>
  <si>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</si>
  <si>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</si>
  <si>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</si>
  <si>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</si>
  <si>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</si>
  <si>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</si>
  <si>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</si>
  <si>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</si>
  <si>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</si>
  <si>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</si>
  <si>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</si>
  <si>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</si>
  <si>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</si>
  <si>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</si>
  <si>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</si>
  <si>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</si>
  <si>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</si>
  <si>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</si>
  <si>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</si>
  <si>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</si>
  <si>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</si>
  <si>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</si>
  <si>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</si>
  <si>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</si>
  <si>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</si>
  <si>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</si>
  <si>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</si>
  <si>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</si>
  <si>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</si>
  <si>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</si>
  <si>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</si>
  <si>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</si>
  <si>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</si>
  <si>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</si>
  <si>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</si>
  <si>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</si>
  <si>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</si>
  <si>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</si>
  <si>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</si>
  <si>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</si>
  <si>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</si>
  <si>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</si>
  <si>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</si>
  <si>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</si>
  <si>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</si>
  <si>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</si>
  <si>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</si>
  <si>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</si>
  <si>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</si>
  <si>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</si>
  <si>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</si>
  <si>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</si>
  <si>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</si>
  <si>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</si>
  <si>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</si>
  <si>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</si>
  <si>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</si>
  <si>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</si>
  <si>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</si>
  <si>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</si>
  <si>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</si>
  <si>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</si>
  <si>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</si>
  <si>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</si>
  <si>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</si>
  <si>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</si>
  <si>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</si>
  <si>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</si>
  <si>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</si>
  <si>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</si>
  <si>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</si>
  <si>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</si>
  <si>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</si>
  <si>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</si>
  <si>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</si>
  <si>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</si>
  <si>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</si>
  <si>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</si>
  <si>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</si>
  <si>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</si>
  <si>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</si>
  <si>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</si>
  <si>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</si>
  <si>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</si>
  <si>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</si>
  <si>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</si>
  <si>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</si>
  <si>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</si>
  <si>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</si>
  <si>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</si>
  <si>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</si>
  <si>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</si>
  <si>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</si>
  <si>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</si>
  <si>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</si>
  <si>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</si>
  <si>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</si>
  <si>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</si>
  <si>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</si>
  <si>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</si>
  <si>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</si>
  <si>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</si>
  <si>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</si>
  <si>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</si>
  <si>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</si>
  <si>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</si>
  <si>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</si>
  <si>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</si>
  <si>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</si>
  <si>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</si>
  <si>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</si>
  <si>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</si>
  <si>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</si>
  <si>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</si>
  <si>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</si>
  <si>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</si>
  <si>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</si>
  <si>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</si>
  <si>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</si>
  <si>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</si>
  <si>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</si>
  <si>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</si>
  <si>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</si>
  <si>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</si>
  <si>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</si>
  <si>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</si>
  <si>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</si>
  <si>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</si>
  <si>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</si>
  <si>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</si>
  <si>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</si>
  <si>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</si>
  <si>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</si>
  <si>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</si>
  <si>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</si>
  <si>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</si>
  <si>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</si>
  <si>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</si>
  <si>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</si>
  <si>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</si>
  <si>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</si>
  <si>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</si>
  <si>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</si>
  <si>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</si>
  <si>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</si>
  <si>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</si>
  <si>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</si>
  <si>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</si>
  <si>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</si>
  <si>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</si>
  <si>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</si>
  <si>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</si>
  <si>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</si>
  <si>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</si>
  <si>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</si>
  <si>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</si>
  <si>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</si>
  <si>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</si>
  <si>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</si>
  <si>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</si>
  <si>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</si>
  <si>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</si>
  <si>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</si>
  <si>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</si>
  <si>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</si>
  <si>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</si>
  <si>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</si>
  <si>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</si>
  <si>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</si>
  <si>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</si>
  <si>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</si>
  <si>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</si>
  <si>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</si>
  <si>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</si>
  <si>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</si>
  <si>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</si>
  <si>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</si>
  <si>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</si>
  <si>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</si>
  <si>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</si>
  <si>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</si>
  <si>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</si>
  <si>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</si>
  <si>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</si>
  <si>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</si>
  <si>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</si>
  <si>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</si>
  <si>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</si>
  <si>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</si>
  <si>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</si>
  <si>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</si>
  <si>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</si>
  <si>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</si>
  <si>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</si>
  <si>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</si>
  <si>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</si>
  <si>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</si>
  <si>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</si>
  <si>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</si>
  <si>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</si>
  <si>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</si>
  <si>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</si>
  <si>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</si>
  <si>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</si>
  <si>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</si>
  <si>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</si>
  <si>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</si>
  <si>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</si>
  <si>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</si>
  <si>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</si>
  <si>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</si>
  <si>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</si>
  <si>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</si>
  <si>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</si>
  <si>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</si>
  <si>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</si>
  <si>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</si>
  <si>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</si>
  <si>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</si>
  <si>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</si>
  <si>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</si>
  <si>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</si>
  <si>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</si>
  <si>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</si>
  <si>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</si>
  <si>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</si>
  <si>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</si>
  <si>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</si>
  <si>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</si>
  <si>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</si>
  <si>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</si>
  <si>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</si>
  <si>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</si>
  <si>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</si>
  <si>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</si>
  <si>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</si>
  <si>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</si>
  <si>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</si>
  <si>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</si>
  <si>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</si>
  <si>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</si>
  <si>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</si>
  <si>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</si>
  <si>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</si>
  <si>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</si>
  <si>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</si>
  <si>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</si>
  <si>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</si>
  <si>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</si>
  <si>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</si>
  <si>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</si>
  <si>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</si>
  <si>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</si>
  <si>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</si>
  <si>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</si>
  <si>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</si>
  <si>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</si>
  <si>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</si>
  <si>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</si>
  <si>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</si>
  <si>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</si>
  <si>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</si>
  <si>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</si>
  <si>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</si>
  <si>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</si>
  <si>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</si>
  <si>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</si>
  <si>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</si>
  <si>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</si>
  <si>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</si>
  <si>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</si>
  <si>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</si>
  <si>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</si>
  <si>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</si>
  <si>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</si>
  <si>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</si>
  <si>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</si>
  <si>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</si>
  <si>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</si>
  <si>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</si>
  <si>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</si>
  <si>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</si>
  <si>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</si>
  <si>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</si>
  <si>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</si>
  <si>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</si>
  <si>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</si>
  <si>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</si>
  <si>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</si>
  <si>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</si>
  <si>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</si>
  <si>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</si>
  <si>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</si>
  <si>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</si>
  <si>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</si>
  <si>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</si>
  <si>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</si>
  <si>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</si>
  <si>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</si>
  <si>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</si>
  <si>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</si>
  <si>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</si>
  <si>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</si>
  <si>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</si>
  <si>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</si>
  <si>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</si>
  <si>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</si>
  <si>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</si>
  <si>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</si>
  <si>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</si>
  <si>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</si>
  <si>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</si>
  <si>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</si>
  <si>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</si>
  <si>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</si>
  <si>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</si>
  <si>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</si>
  <si>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</si>
  <si>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</si>
  <si>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</si>
  <si>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</si>
  <si>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</si>
  <si>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</si>
  <si>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</si>
  <si>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</si>
  <si>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</si>
  <si>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</si>
  <si>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</si>
  <si>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</si>
  <si>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</si>
  <si>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</si>
  <si>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</si>
  <si>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</si>
  <si>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</si>
  <si>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</si>
  <si>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</si>
  <si>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</si>
  <si>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</si>
  <si>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</si>
  <si>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</si>
  <si>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</si>
  <si>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</si>
  <si>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</si>
  <si>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</si>
  <si>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</si>
  <si>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</si>
  <si>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</si>
  <si>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</si>
  <si>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</si>
  <si>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</si>
  <si>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</si>
  <si>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</si>
  <si>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</si>
  <si>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</si>
  <si>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</si>
  <si>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</si>
  <si>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</si>
  <si>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</si>
  <si>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</si>
  <si>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</si>
  <si>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</si>
  <si>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</si>
  <si>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</si>
  <si>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</si>
  <si>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</si>
  <si>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</si>
  <si>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</si>
  <si>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</si>
  <si>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</si>
  <si>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</si>
  <si>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</si>
  <si>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</si>
  <si>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</si>
  <si>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</si>
  <si>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</si>
  <si>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</si>
  <si>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</si>
  <si>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</si>
  <si>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</si>
  <si>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</si>
  <si>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</si>
  <si>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</si>
  <si>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</si>
  <si>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</si>
  <si>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</si>
  <si>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</si>
  <si>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</si>
  <si>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</si>
  <si>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</si>
  <si>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</si>
  <si>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</si>
  <si>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</si>
  <si>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</si>
  <si>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</si>
  <si>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</si>
  <si>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</si>
  <si>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</si>
  <si>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</si>
  <si>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</si>
  <si>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</si>
  <si>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</si>
  <si>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</si>
  <si>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</si>
  <si>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</si>
  <si>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</si>
  <si>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</si>
  <si>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</si>
  <si>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</si>
  <si>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</si>
  <si>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</si>
  <si>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</si>
  <si>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</si>
  <si>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</si>
  <si>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</si>
  <si>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</si>
  <si>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</si>
  <si>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</si>
  <si>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</si>
  <si>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</si>
  <si>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</si>
  <si>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</si>
  <si>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</si>
  <si>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</si>
  <si>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</si>
  <si>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</si>
  <si>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</si>
  <si>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</si>
  <si>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</si>
  <si>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</si>
  <si>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</si>
  <si>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</si>
  <si>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</si>
  <si>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</si>
  <si>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</si>
  <si>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</si>
  <si>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</si>
  <si>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</si>
  <si>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</si>
  <si>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</si>
  <si>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</si>
  <si>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</si>
  <si>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</si>
  <si>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</si>
  <si>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</si>
  <si>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</si>
  <si>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</si>
  <si>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</si>
  <si>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</si>
  <si>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</si>
  <si>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</si>
  <si>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</si>
  <si>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</si>
  <si>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</si>
  <si>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</si>
  <si>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</si>
  <si>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</si>
  <si>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</si>
  <si>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</si>
  <si>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</si>
  <si>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</si>
  <si>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</si>
  <si>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</si>
  <si>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</si>
  <si>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</si>
  <si>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</si>
  <si>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</si>
  <si>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</si>
  <si>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</si>
  <si>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</si>
  <si>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</si>
  <si>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</si>
  <si>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</si>
  <si>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</si>
  <si>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</si>
  <si>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</si>
  <si>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</si>
  <si>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</si>
  <si>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</si>
  <si>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</si>
  <si>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</si>
  <si>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</si>
  <si>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</si>
  <si>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</si>
  <si>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</si>
  <si>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</si>
  <si>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</si>
  <si>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</si>
  <si>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</si>
  <si>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</si>
  <si>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</si>
  <si>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</si>
  <si>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</si>
  <si>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</si>
  <si>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</si>
  <si>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</si>
  <si>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</si>
  <si>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</si>
  <si>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</si>
  <si>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</si>
  <si>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</si>
  <si>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</si>
  <si>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</si>
  <si>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</si>
  <si>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</si>
  <si>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</si>
  <si>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</si>
  <si>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</si>
  <si>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</si>
  <si>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</si>
  <si>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</si>
  <si>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</si>
  <si>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</si>
  <si>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</si>
  <si>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</si>
  <si>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</si>
  <si>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</si>
  <si>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</si>
  <si>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</si>
  <si>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</si>
  <si>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</si>
  <si>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</si>
  <si>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</si>
  <si>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</si>
  <si>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</si>
  <si>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</si>
  <si>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</si>
  <si>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</si>
  <si>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</si>
  <si>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</si>
  <si>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</si>
  <si>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</si>
  <si>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</si>
  <si>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</si>
  <si>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</si>
  <si>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</si>
  <si>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</si>
  <si>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</si>
  <si>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</si>
  <si>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</si>
  <si>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</si>
  <si>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</si>
  <si>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</si>
  <si>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</si>
  <si>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</si>
  <si>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</si>
  <si>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</si>
  <si>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</si>
  <si>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</si>
  <si>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</si>
  <si>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</si>
  <si>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</si>
  <si>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</si>
  <si>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</si>
  <si>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</si>
  <si>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</si>
  <si>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</si>
  <si>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</si>
  <si>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</si>
  <si>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</si>
  <si>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</si>
  <si>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</si>
  <si>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</si>
  <si>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</si>
  <si>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</si>
  <si>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</si>
  <si>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</si>
  <si>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</si>
  <si>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</si>
  <si>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</si>
  <si>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</si>
  <si>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</si>
  <si>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</si>
  <si>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</si>
  <si>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</si>
  <si>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</si>
  <si>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</si>
  <si>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</si>
  <si>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</si>
  <si>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</si>
  <si>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</si>
  <si>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</si>
  <si>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</si>
  <si>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</si>
  <si>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</si>
  <si>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</si>
  <si>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</si>
  <si>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</si>
  <si>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</si>
  <si>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</si>
  <si>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</si>
  <si>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</si>
  <si>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</si>
  <si>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</si>
  <si>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</si>
  <si>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</si>
  <si>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</si>
  <si>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</si>
  <si>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</si>
  <si>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</si>
  <si>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</si>
  <si>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</si>
  <si>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</si>
  <si>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</si>
  <si>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</si>
  <si>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</si>
  <si>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</si>
  <si>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</si>
  <si>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</si>
  <si>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</si>
  <si>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</si>
  <si>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</si>
  <si>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</si>
  <si>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</si>
  <si>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</si>
  <si>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</si>
  <si>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</si>
  <si>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</si>
  <si>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</si>
  <si>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</si>
  <si>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</si>
  <si>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</si>
  <si>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</si>
  <si>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</si>
  <si>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</si>
  <si>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</si>
  <si>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</si>
  <si>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</si>
  <si>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</si>
  <si>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</si>
  <si>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</si>
  <si>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</si>
  <si>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</si>
  <si>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</si>
  <si>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</si>
  <si>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</si>
  <si>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</si>
  <si>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</si>
  <si>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</si>
  <si>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</si>
  <si>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</si>
  <si>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</si>
  <si>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</si>
  <si>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</si>
  <si>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</si>
  <si>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</si>
  <si>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</si>
  <si>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</si>
  <si>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</si>
  <si>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</si>
  <si>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</si>
  <si>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</si>
  <si>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</si>
  <si>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</si>
  <si>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</si>
  <si>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</si>
  <si>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</si>
  <si>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</si>
  <si>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</si>
  <si>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</si>
  <si>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</si>
  <si>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</si>
  <si>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</si>
  <si>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</si>
  <si>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</si>
  <si>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</si>
  <si>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</si>
  <si>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</si>
  <si>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</si>
  <si>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</si>
  <si>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</si>
  <si>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</si>
  <si>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</si>
  <si>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</si>
  <si>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</si>
  <si>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</si>
  <si>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</si>
  <si>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</si>
  <si>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</si>
  <si>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</si>
  <si>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</si>
  <si>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</si>
  <si>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</si>
  <si>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</si>
  <si>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</si>
  <si>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</si>
  <si>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</si>
  <si>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</si>
  <si>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</si>
  <si>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</si>
  <si>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</si>
  <si>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</si>
  <si>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</si>
  <si>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</si>
  <si>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</si>
  <si>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</si>
  <si>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</si>
  <si>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</si>
  <si>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</si>
  <si>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</si>
  <si>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</si>
  <si>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</si>
  <si>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</si>
  <si>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</si>
  <si>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</si>
  <si>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</si>
  <si>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</si>
  <si>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</si>
  <si>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</si>
  <si>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</si>
  <si>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</si>
  <si>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</si>
  <si>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</si>
  <si>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</si>
  <si>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</si>
  <si>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</si>
  <si>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</si>
  <si>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</si>
  <si>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</si>
  <si>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</si>
  <si>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</si>
  <si>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</si>
  <si>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</si>
  <si>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</si>
  <si>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</si>
  <si>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</si>
  <si>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</si>
  <si>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</si>
  <si>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</si>
  <si>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</si>
  <si>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</si>
  <si>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</si>
  <si>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</si>
  <si>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</si>
  <si>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</si>
  <si>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</si>
  <si>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</si>
  <si>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</si>
  <si>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</si>
  <si>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</si>
  <si>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</si>
  <si>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</si>
  <si>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</si>
  <si>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</si>
  <si>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</si>
  <si>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</si>
  <si>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</si>
  <si>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</si>
  <si>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</si>
  <si>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</si>
  <si>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</si>
  <si>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</si>
  <si>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</si>
  <si>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</si>
  <si>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</si>
  <si>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</si>
  <si>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</si>
  <si>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</si>
  <si>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</si>
  <si>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</si>
  <si>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</si>
  <si>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</si>
  <si>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</si>
  <si>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</si>
  <si>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</si>
  <si>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</si>
  <si>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</si>
  <si>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</si>
  <si>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</si>
  <si>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</si>
  <si>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</si>
  <si>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</si>
  <si>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</si>
  <si>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</si>
  <si>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</si>
  <si>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</si>
  <si>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</si>
  <si>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</si>
  <si>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</si>
  <si>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</si>
  <si>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</si>
  <si>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</si>
  <si>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</si>
  <si>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</si>
  <si>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</si>
  <si>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</si>
  <si>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</si>
  <si>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</si>
  <si>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</si>
  <si>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</si>
  <si>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</si>
  <si>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</si>
  <si>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</si>
  <si>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</si>
  <si>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</si>
  <si>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</si>
  <si>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</si>
  <si>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</si>
  <si>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</si>
  <si>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</si>
  <si>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</si>
  <si>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</si>
  <si>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</si>
  <si>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</si>
  <si>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</si>
  <si>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</si>
  <si>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</si>
  <si>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</si>
  <si>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</si>
  <si>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</si>
  <si>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</si>
  <si>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</si>
  <si>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</si>
  <si>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</si>
  <si>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</si>
  <si>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</si>
  <si>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</si>
  <si>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</si>
  <si>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</si>
  <si>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</si>
  <si>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</si>
  <si>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</si>
  <si>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</si>
  <si>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</si>
  <si>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</si>
  <si>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</si>
  <si>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</si>
  <si>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</si>
  <si>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</si>
  <si>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</si>
  <si>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</si>
  <si>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</si>
  <si>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</si>
  <si>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</si>
  <si>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</si>
  <si>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</si>
  <si>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</si>
  <si>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</si>
  <si>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</si>
  <si>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</si>
  <si>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</si>
  <si>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</si>
  <si>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</si>
  <si>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</si>
  <si>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</si>
  <si>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</si>
  <si>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</si>
  <si>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</si>
  <si>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</si>
  <si>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</si>
  <si>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</si>
  <si>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</si>
  <si>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</si>
  <si>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</si>
  <si>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</si>
  <si>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</si>
  <si>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</si>
  <si>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</si>
  <si>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</si>
  <si>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</si>
  <si>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</si>
  <si>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</si>
  <si>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</si>
  <si>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</si>
  <si>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</si>
  <si>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</si>
  <si>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</si>
  <si>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</si>
  <si>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</si>
  <si>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</si>
  <si>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</si>
  <si>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</si>
  <si>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</si>
  <si>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</si>
  <si>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</si>
  <si>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</si>
  <si>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</si>
  <si>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</si>
  <si>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</si>
  <si>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</si>
  <si>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</si>
  <si>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</si>
  <si>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</si>
  <si>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</si>
  <si>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</si>
  <si>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</si>
  <si>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</si>
  <si>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</si>
  <si>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</si>
  <si>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</si>
  <si>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</si>
  <si>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</si>
  <si>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</si>
  <si>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</si>
  <si>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</si>
  <si>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</si>
  <si>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</si>
  <si>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</si>
  <si>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</si>
  <si>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</si>
  <si>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</si>
  <si>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</si>
  <si>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</si>
  <si>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</si>
  <si>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</si>
  <si>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</si>
  <si>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</si>
  <si>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</si>
  <si>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</si>
  <si>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</si>
  <si>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</si>
  <si>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</si>
  <si>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</si>
  <si>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</si>
  <si>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</si>
  <si>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</si>
  <si>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</si>
  <si>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</si>
  <si>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</si>
  <si>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</si>
  <si>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</si>
  <si>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</si>
  <si>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</si>
  <si>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</si>
  <si>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</si>
  <si>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</si>
  <si>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</si>
  <si>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</si>
  <si>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</si>
  <si>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</si>
  <si>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</si>
  <si>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</si>
  <si>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</si>
  <si>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</si>
  <si>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</si>
  <si>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</si>
  <si>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</si>
  <si>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</si>
  <si>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</si>
  <si>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</si>
  <si>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</si>
  <si>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</si>
  <si>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</si>
  <si>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</si>
  <si>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</si>
  <si>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</si>
  <si>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</si>
  <si>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</si>
  <si>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</si>
  <si>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</si>
  <si>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</si>
  <si>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</si>
  <si>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</si>
  <si>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</si>
  <si>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</si>
  <si>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</si>
  <si>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</si>
  <si>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</si>
  <si>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</si>
  <si>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</si>
  <si>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</si>
  <si>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</si>
  <si>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</si>
  <si>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</si>
  <si>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</si>
  <si>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</si>
  <si>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</si>
  <si>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</si>
  <si>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</si>
  <si>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</si>
  <si>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</si>
  <si>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</si>
  <si>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</si>
  <si>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</si>
  <si>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</si>
  <si>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</si>
  <si>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</si>
  <si>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</si>
  <si>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</si>
  <si>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</si>
  <si>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</si>
  <si>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</si>
  <si>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</si>
  <si>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</si>
  <si>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</si>
  <si>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</si>
  <si>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</si>
  <si>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</si>
  <si>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</si>
  <si>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</si>
  <si>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</si>
  <si>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</si>
  <si>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</si>
  <si>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</si>
  <si>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</si>
  <si>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</si>
  <si>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</si>
  <si>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</si>
  <si>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</si>
  <si>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</si>
  <si>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</si>
  <si>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</si>
  <si>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</si>
  <si>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</si>
  <si>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</si>
  <si>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</si>
  <si>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</si>
  <si>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</si>
  <si>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</si>
  <si>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</si>
  <si>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</si>
  <si>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</si>
  <si>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</si>
  <si>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</si>
  <si>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</si>
  <si>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</si>
  <si>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</si>
  <si>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</si>
  <si>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</si>
  <si>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</si>
  <si>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</si>
  <si>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</si>
  <si>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</si>
  <si>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</si>
  <si>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</si>
  <si>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</si>
  <si>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</si>
  <si>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</si>
  <si>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</si>
  <si>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</si>
  <si>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</si>
  <si>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</si>
  <si>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</si>
  <si>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</si>
  <si>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</si>
  <si>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</si>
  <si>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</si>
  <si>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</si>
  <si>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</si>
  <si>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</si>
  <si>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</si>
  <si>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</si>
  <si>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</si>
  <si>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</si>
  <si>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</si>
  <si>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</si>
  <si>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</si>
  <si>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</si>
  <si>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</si>
  <si>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</si>
  <si>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</si>
  <si>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</si>
  <si>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</si>
  <si>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</si>
  <si>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</si>
  <si>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</si>
  <si>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</si>
  <si>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</si>
  <si>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</si>
  <si>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</si>
  <si>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</si>
  <si>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</si>
  <si>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</si>
  <si>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</si>
  <si>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</si>
  <si>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</si>
  <si>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</si>
  <si>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</si>
  <si>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</si>
  <si>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</si>
  <si>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</si>
  <si>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</si>
  <si>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</si>
  <si>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</si>
  <si>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</si>
  <si>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</si>
  <si>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</si>
  <si>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</si>
  <si>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</si>
  <si>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</si>
  <si>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</si>
  <si>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</si>
  <si>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</si>
  <si>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</si>
  <si>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</si>
  <si>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</si>
  <si>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</si>
  <si>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</si>
  <si>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</si>
  <si>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</si>
  <si>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</si>
  <si>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</si>
  <si>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</si>
  <si>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</si>
  <si>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</si>
  <si>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</si>
  <si>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</si>
  <si>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</si>
  <si>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</si>
  <si>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</si>
  <si>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</si>
  <si>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</si>
  <si>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</si>
  <si>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</si>
  <si>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</si>
  <si>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</si>
  <si>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</si>
  <si>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</si>
  <si>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</si>
  <si>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</si>
  <si>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</si>
  <si>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</si>
  <si>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</si>
  <si>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</si>
  <si>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</si>
  <si>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</si>
  <si>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</si>
  <si>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</si>
  <si>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</si>
  <si>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</si>
  <si>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</si>
  <si>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</si>
  <si>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</si>
  <si>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</si>
  <si>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</si>
  <si>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</si>
  <si>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</si>
  <si>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</si>
  <si>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</si>
  <si>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</si>
  <si>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</si>
  <si>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</si>
  <si>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</si>
  <si>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</si>
  <si>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</si>
  <si>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</si>
  <si>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</si>
  <si>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</si>
  <si>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</si>
  <si>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</si>
  <si>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</si>
  <si>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</si>
  <si>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</si>
  <si>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</si>
  <si>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</si>
  <si>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</si>
  <si>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</si>
  <si>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</si>
  <si>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</si>
  <si>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</si>
  <si>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</si>
  <si>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</si>
  <si>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</si>
  <si>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</si>
  <si>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</si>
  <si>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</si>
  <si>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</si>
  <si>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</si>
  <si>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</si>
  <si>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</si>
  <si>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</si>
  <si>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</si>
  <si>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</si>
  <si>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</si>
  <si>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</si>
  <si>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</si>
  <si>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</si>
  <si>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</si>
  <si>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</si>
  <si>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</si>
  <si>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</si>
  <si>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</si>
  <si>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</si>
  <si>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</si>
  <si>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</si>
  <si>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</si>
  <si>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</si>
  <si>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</si>
  <si>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</si>
  <si>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</si>
  <si>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</si>
  <si>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</si>
  <si>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</si>
  <si>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</si>
  <si>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</si>
  <si>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</si>
  <si>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</si>
  <si>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</si>
  <si>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</si>
  <si>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</si>
  <si>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</si>
  <si>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</si>
  <si>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</si>
  <si>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</si>
  <si>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</si>
  <si>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</si>
  <si>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</si>
  <si>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</si>
  <si>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</si>
  <si>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</si>
  <si>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</si>
  <si>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</si>
  <si>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</si>
  <si>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</si>
  <si>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</si>
  <si>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</si>
  <si>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</si>
  <si>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</si>
  <si>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</si>
  <si>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</si>
  <si>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</si>
  <si>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</si>
  <si>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</si>
  <si>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</si>
  <si>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</si>
  <si>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</si>
  <si>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</si>
  <si>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</si>
  <si>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</si>
  <si>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</si>
  <si>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</si>
  <si>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</si>
  <si>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</si>
  <si>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</si>
  <si>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</si>
  <si>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</si>
  <si>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</si>
  <si>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</si>
  <si>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</si>
  <si>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</si>
  <si>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</si>
  <si>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</si>
  <si>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</si>
  <si>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</si>
  <si>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</si>
  <si>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</si>
  <si>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</si>
  <si>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</si>
  <si>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</si>
  <si>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</si>
  <si>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</si>
  <si>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</si>
  <si>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</si>
  <si>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</si>
  <si>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</si>
  <si>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</si>
  <si>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</si>
  <si>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</si>
  <si>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</si>
  <si>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</si>
  <si>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</si>
  <si>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</si>
  <si>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</si>
  <si>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</si>
  <si>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</si>
  <si>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</si>
  <si>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</si>
  <si>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</si>
  <si>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</si>
  <si>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</si>
  <si>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</si>
  <si>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</si>
  <si>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</si>
  <si>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</si>
  <si>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</si>
  <si>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</si>
  <si>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</si>
  <si>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</si>
  <si>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</si>
  <si>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</si>
  <si>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</si>
  <si>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</si>
  <si>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</si>
  <si>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</si>
  <si>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</si>
  <si>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</si>
  <si>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</si>
  <si>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</si>
  <si>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</si>
  <si>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</si>
  <si>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</si>
  <si>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</si>
  <si>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</si>
  <si>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</si>
  <si>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</si>
  <si>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</si>
  <si>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</si>
  <si>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</si>
  <si>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</si>
  <si>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</si>
  <si>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</si>
  <si>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</si>
  <si>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</si>
  <si>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</si>
  <si>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</si>
  <si>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</si>
  <si>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</si>
  <si>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</si>
  <si>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</si>
  <si>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</si>
  <si>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</si>
  <si>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</si>
  <si>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</si>
  <si>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</si>
  <si>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</si>
  <si>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</si>
  <si>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</si>
  <si>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</si>
  <si>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</si>
  <si>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</si>
  <si>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</si>
  <si>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</si>
  <si>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</si>
  <si>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</si>
  <si>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</si>
  <si>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</si>
  <si>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</si>
  <si>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</si>
  <si>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</si>
  <si>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</si>
  <si>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</si>
  <si>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</si>
  <si>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</si>
  <si>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</si>
  <si>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</si>
  <si>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</si>
  <si>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</si>
  <si>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</si>
  <si>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</si>
  <si>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</si>
  <si>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</si>
  <si>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</si>
  <si>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</si>
  <si>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</si>
  <si>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</si>
  <si>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</si>
  <si>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</si>
  <si>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</si>
  <si>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</si>
  <si>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</si>
  <si>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</si>
  <si>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</si>
  <si>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</si>
  <si>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</si>
  <si>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</si>
  <si>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</si>
  <si>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</si>
  <si>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</si>
  <si>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</si>
  <si>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</si>
  <si>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</si>
  <si>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</si>
  <si>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</si>
  <si>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</si>
  <si>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</si>
  <si>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</si>
  <si>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</si>
  <si>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</si>
  <si>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</si>
  <si>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</si>
  <si>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</si>
  <si>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</si>
  <si>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</si>
  <si>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</si>
  <si>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</si>
  <si>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</si>
  <si>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</si>
  <si>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</si>
  <si>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</si>
  <si>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</si>
  <si>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</si>
  <si>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</si>
  <si>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</si>
  <si>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</si>
  <si>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</si>
  <si>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</si>
  <si>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</si>
  <si>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</si>
  <si>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</si>
  <si>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</si>
  <si>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</si>
  <si>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</si>
  <si>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</si>
  <si>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</si>
  <si>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</si>
  <si>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</si>
  <si>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</si>
  <si>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</si>
  <si>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</si>
  <si>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</si>
  <si>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</si>
  <si>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</si>
  <si>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</si>
  <si>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</si>
  <si>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</si>
  <si>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</si>
  <si>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</si>
  <si>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</si>
  <si>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</si>
  <si>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</si>
  <si>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</si>
  <si>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</si>
  <si>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</si>
  <si>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</si>
  <si>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</si>
  <si>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</si>
  <si>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</si>
  <si>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</si>
  <si>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</si>
  <si>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</si>
  <si>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</si>
  <si>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</si>
  <si>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</si>
  <si>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</si>
  <si>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</si>
  <si>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</si>
  <si>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</si>
  <si>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</si>
  <si>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</si>
  <si>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</si>
  <si>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</si>
  <si>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</si>
  <si>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</si>
  <si>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</si>
  <si>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</si>
  <si>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</si>
  <si>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</si>
  <si>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</si>
  <si>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</si>
  <si>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</si>
  <si>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</si>
  <si>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</si>
  <si>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</si>
  <si>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</si>
  <si>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</si>
  <si>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</si>
  <si>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</si>
  <si>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</si>
  <si>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</si>
  <si>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</si>
  <si>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</si>
  <si>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</si>
  <si>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</si>
  <si>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</si>
  <si>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</si>
  <si>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</si>
  <si>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</si>
  <si>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</si>
  <si>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</si>
  <si>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</si>
  <si>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</si>
  <si>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</si>
  <si>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</si>
  <si>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</si>
  <si>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</si>
  <si>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</si>
  <si>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</si>
  <si>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</si>
  <si>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</si>
  <si>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</si>
  <si>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</si>
  <si>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</si>
  <si>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</si>
  <si>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</si>
  <si>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</si>
  <si>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</si>
  <si>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</si>
  <si>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</si>
  <si>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</si>
  <si>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</si>
  <si>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</si>
  <si>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</si>
  <si>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</si>
  <si>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</si>
  <si>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</si>
  <si>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</si>
  <si>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</si>
  <si>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</si>
  <si>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</si>
  <si>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</si>
  <si>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</si>
  <si>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</si>
  <si>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</si>
  <si>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</si>
  <si>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</si>
  <si>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</si>
  <si>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</si>
  <si>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</si>
  <si>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</si>
  <si>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</si>
  <si>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</si>
  <si>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</si>
  <si>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</si>
  <si>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</si>
  <si>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</si>
  <si>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</si>
  <si>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</si>
  <si>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</si>
  <si>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</si>
  <si>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</si>
  <si>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</si>
  <si>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</si>
  <si>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</si>
  <si>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</si>
  <si>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</si>
  <si>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</si>
  <si>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</si>
  <si>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</si>
  <si>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</si>
  <si>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</si>
  <si>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</si>
  <si>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</si>
  <si>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</si>
  <si>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</si>
  <si>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</si>
  <si>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</si>
  <si>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</si>
  <si>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</si>
  <si>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</si>
  <si>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</si>
  <si>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</si>
  <si>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</si>
  <si>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</si>
  <si>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</si>
  <si>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</si>
  <si>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</si>
  <si>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</si>
  <si>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</si>
  <si>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</si>
  <si>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</si>
  <si>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</si>
  <si>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</si>
  <si>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</si>
  <si>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</si>
  <si>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</si>
  <si>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</si>
  <si>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</si>
  <si>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</si>
  <si>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</si>
  <si>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</si>
  <si>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</si>
  <si>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</si>
  <si>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</si>
  <si>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</si>
  <si>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</si>
  <si>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</si>
  <si>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</si>
  <si>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</si>
  <si>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</si>
  <si>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</si>
  <si>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</si>
  <si>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</si>
  <si>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</si>
  <si>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</si>
  <si>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</si>
  <si>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</si>
  <si>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</si>
  <si>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</si>
  <si>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</si>
  <si>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</si>
  <si>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</si>
  <si>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</si>
  <si>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</si>
  <si>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</si>
  <si>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</si>
  <si>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</si>
  <si>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</si>
  <si>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</si>
  <si>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</si>
  <si>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</si>
  <si>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</si>
  <si>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</si>
  <si>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</si>
  <si>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</si>
  <si>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</si>
  <si>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</si>
  <si>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</si>
  <si>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</si>
  <si>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</si>
  <si>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</si>
  <si>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</si>
  <si>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</si>
  <si>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</si>
  <si>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</si>
  <si>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</si>
  <si>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</si>
  <si>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</si>
  <si>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</si>
  <si>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</si>
  <si>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</si>
  <si>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</si>
  <si>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</si>
  <si>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</si>
  <si>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</si>
  <si>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</si>
  <si>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</si>
  <si>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</si>
  <si>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</si>
  <si>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</si>
  <si>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</si>
  <si>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</si>
  <si>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</si>
  <si>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</si>
  <si>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</si>
  <si>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</si>
  <si>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</si>
  <si>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</si>
  <si>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</si>
  <si>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</si>
  <si>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</si>
  <si>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</si>
  <si>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</si>
  <si>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</si>
  <si>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</si>
  <si>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</si>
  <si>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</si>
  <si>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</si>
  <si>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</si>
  <si>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</si>
  <si>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</si>
  <si>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</si>
  <si>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</si>
  <si>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</si>
  <si>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</si>
  <si>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</si>
  <si>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</si>
  <si>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</si>
  <si>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</si>
  <si>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</si>
  <si>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</si>
  <si>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</si>
  <si>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</si>
  <si>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</si>
  <si>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</si>
  <si>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</si>
  <si>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</si>
  <si>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</si>
  <si>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</si>
  <si>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</si>
  <si>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</si>
  <si>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</si>
  <si>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</si>
  <si>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</si>
  <si>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</si>
  <si>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</si>
  <si>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</si>
  <si>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</si>
  <si>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</si>
  <si>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</si>
  <si>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</si>
  <si>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</si>
  <si>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</si>
  <si>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</si>
  <si>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</si>
  <si>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</si>
  <si>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</si>
  <si>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</si>
  <si>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</si>
  <si>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</si>
  <si>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</si>
  <si>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</si>
  <si>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</si>
  <si>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</si>
  <si>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</si>
  <si>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</si>
  <si>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</si>
  <si>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</si>
  <si>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</si>
  <si>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</si>
  <si>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</si>
  <si>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</si>
  <si>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</si>
  <si>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</si>
  <si>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</si>
  <si>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</si>
  <si>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</si>
  <si>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</si>
  <si>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</si>
  <si>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</si>
  <si>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</si>
  <si>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</si>
  <si>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</si>
  <si>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</si>
  <si>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</si>
  <si>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</si>
  <si>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</si>
  <si>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</si>
  <si>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</si>
  <si>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</si>
  <si>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</si>
  <si>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</si>
  <si>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</si>
  <si>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</si>
  <si>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</si>
  <si>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</si>
  <si>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</si>
  <si>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</si>
  <si>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</si>
  <si>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</si>
  <si>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</si>
  <si>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</si>
  <si>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</si>
  <si>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</si>
  <si>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</si>
  <si>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</si>
  <si>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</si>
  <si>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</si>
  <si>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</si>
  <si>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</si>
  <si>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</si>
  <si>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</si>
  <si>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</si>
  <si>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</si>
  <si>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</si>
  <si>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</si>
  <si>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</si>
  <si>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</si>
  <si>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</si>
  <si>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</si>
  <si>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</si>
  <si>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</si>
  <si>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</si>
  <si>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</si>
  <si>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</si>
  <si>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</si>
  <si>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</si>
  <si>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</si>
  <si>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</si>
  <si>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</si>
  <si>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</si>
  <si>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</si>
  <si>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</si>
  <si>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</si>
  <si>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</si>
  <si>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</si>
  <si>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</si>
  <si>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</si>
  <si>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</si>
  <si>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</si>
  <si>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</si>
  <si>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</si>
  <si>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</si>
  <si>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</si>
  <si>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</si>
  <si>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</si>
  <si>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</si>
  <si>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</si>
  <si>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</si>
  <si>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</si>
  <si>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</si>
  <si>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</si>
  <si>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</si>
  <si>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</si>
  <si>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</si>
  <si>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</si>
  <si>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</si>
  <si>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</si>
  <si>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</si>
  <si>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</si>
  <si>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</si>
  <si>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</si>
  <si>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</si>
  <si>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</si>
  <si>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</si>
  <si>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</si>
  <si>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</si>
  <si>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</si>
  <si>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</si>
  <si>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</si>
  <si>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</si>
  <si>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</si>
  <si>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</si>
  <si>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</si>
  <si>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</si>
  <si>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</si>
  <si>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</si>
  <si>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</si>
  <si>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</si>
  <si>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</si>
  <si>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</si>
  <si>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</si>
  <si>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</si>
  <si>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</si>
  <si>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</si>
  <si>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</si>
  <si>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</si>
  <si>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</si>
  <si>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</si>
  <si>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</si>
  <si>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</si>
  <si>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</si>
  <si>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</si>
  <si>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</si>
  <si>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</si>
  <si>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</si>
  <si>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</si>
  <si>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</si>
  <si>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</si>
  <si>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</si>
  <si>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</si>
  <si>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</si>
  <si>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</si>
  <si>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</si>
  <si>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</si>
  <si>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</si>
  <si>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</si>
  <si>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</si>
  <si>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</si>
  <si>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</si>
  <si>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</si>
  <si>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</si>
  <si>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</si>
  <si>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</si>
  <si>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</si>
  <si>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</si>
  <si>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</si>
  <si>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</si>
  <si>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</si>
  <si>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</si>
  <si>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</si>
  <si>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</si>
  <si>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</si>
  <si>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</si>
  <si>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</si>
  <si>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</si>
  <si>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</si>
  <si>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</si>
  <si>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</si>
  <si>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</si>
  <si>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</si>
  <si>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</si>
  <si>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</si>
  <si>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</si>
  <si>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</si>
  <si>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</si>
  <si>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</si>
  <si>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</si>
  <si>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</si>
  <si>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</si>
  <si>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</si>
  <si>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</si>
  <si>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</si>
  <si>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</si>
  <si>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</si>
  <si>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</si>
  <si>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</si>
  <si>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</si>
  <si>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</si>
  <si>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</si>
  <si>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</si>
  <si>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</si>
  <si>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</si>
  <si>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</si>
  <si>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</si>
  <si>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</si>
  <si>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</si>
  <si>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</si>
  <si>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</si>
  <si>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</si>
  <si>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</si>
  <si>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</si>
  <si>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</si>
  <si>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</si>
  <si>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</si>
  <si>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</si>
  <si>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</si>
  <si>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</si>
  <si>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</si>
  <si>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</si>
  <si>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</si>
  <si>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</si>
  <si>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</si>
  <si>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</si>
  <si>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</si>
  <si>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</si>
  <si>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</si>
  <si>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</si>
  <si>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</si>
  <si>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</si>
  <si>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</si>
  <si>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</si>
  <si>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</si>
  <si>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</si>
  <si>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</si>
  <si>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</si>
  <si>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</si>
  <si>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</si>
  <si>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</si>
  <si>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</si>
  <si>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</si>
  <si>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</si>
  <si>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</si>
  <si>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</si>
  <si>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</si>
  <si>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</si>
  <si>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</si>
  <si>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</si>
  <si>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</si>
  <si>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</si>
  <si>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</si>
  <si>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</si>
  <si>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</si>
  <si>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</si>
  <si>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</si>
  <si>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</si>
  <si>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</si>
  <si>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</si>
  <si>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</si>
  <si>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</si>
  <si>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</si>
  <si>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</si>
  <si>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</si>
  <si>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</si>
  <si>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</si>
  <si>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</si>
  <si>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</si>
  <si>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</si>
  <si>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</si>
  <si>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</si>
  <si>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</si>
  <si>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</si>
  <si>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</si>
  <si>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</si>
  <si>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</si>
  <si>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</si>
  <si>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</si>
  <si>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</si>
  <si>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</si>
  <si>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</si>
  <si>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</si>
  <si>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</si>
  <si>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</si>
  <si>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</si>
  <si>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</si>
  <si>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</si>
  <si>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</si>
  <si>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</si>
  <si>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</si>
  <si>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</si>
  <si>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</si>
  <si>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</si>
  <si>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</si>
  <si>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</si>
  <si>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</si>
  <si>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</si>
  <si>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</si>
  <si>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</si>
  <si>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</si>
  <si>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</si>
  <si>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</si>
  <si>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</si>
  <si>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</si>
  <si>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</si>
  <si>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</si>
  <si>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</si>
  <si>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</si>
  <si>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</si>
  <si>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</si>
  <si>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</si>
  <si>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</si>
  <si>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</si>
  <si>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</si>
  <si>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</si>
  <si>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</si>
  <si>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</si>
  <si>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</si>
  <si>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</si>
  <si>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</si>
  <si>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</si>
  <si>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</si>
  <si>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</si>
  <si>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</si>
  <si>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</si>
  <si>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</si>
  <si>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</si>
  <si>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</si>
  <si>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</si>
  <si>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</si>
  <si>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</si>
  <si>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</si>
  <si>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</si>
  <si>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</si>
  <si>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</si>
  <si>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</si>
  <si>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</si>
  <si>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</si>
  <si>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</si>
  <si>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</si>
  <si>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</si>
  <si>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</si>
  <si>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</si>
  <si>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</si>
  <si>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</si>
  <si>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</si>
  <si>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</si>
  <si>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</si>
  <si>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</si>
  <si>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</si>
  <si>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</si>
  <si>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</si>
  <si>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</si>
  <si>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</si>
  <si>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</si>
  <si>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</si>
  <si>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</si>
  <si>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</si>
  <si>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</si>
  <si>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</si>
  <si>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</si>
  <si>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</si>
  <si>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</si>
  <si>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</si>
  <si>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</si>
  <si>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</si>
  <si>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</si>
  <si>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</si>
  <si>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</si>
  <si>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</si>
  <si>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</si>
  <si>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</si>
  <si>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</si>
  <si>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</si>
  <si>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</si>
  <si>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</si>
  <si>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</si>
  <si>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</si>
  <si>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</si>
  <si>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</si>
  <si>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</si>
  <si>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</si>
  <si>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</si>
  <si>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</si>
  <si>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</si>
  <si>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</si>
  <si>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</si>
  <si>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</si>
  <si>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</si>
  <si>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</si>
  <si>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</si>
  <si>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</si>
  <si>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</si>
  <si>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</si>
  <si>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</si>
  <si>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</si>
  <si>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</si>
  <si>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</si>
  <si>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</si>
  <si>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</si>
  <si>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</si>
  <si>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</si>
  <si>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</si>
  <si>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</si>
  <si>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</si>
  <si>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</si>
  <si>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</si>
  <si>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</si>
  <si>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</si>
  <si>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</si>
  <si>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</si>
  <si>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</si>
  <si>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</si>
  <si>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</si>
  <si>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</si>
  <si>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</si>
  <si>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</si>
  <si>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</si>
  <si>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</si>
  <si>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</si>
  <si>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</si>
  <si>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</si>
  <si>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</si>
  <si>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</si>
  <si>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</si>
  <si>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</si>
  <si>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</si>
  <si>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</si>
  <si>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</si>
  <si>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</si>
  <si>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</si>
  <si>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</si>
  <si>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</si>
  <si>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</si>
  <si>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</si>
  <si>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</si>
  <si>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</si>
  <si>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</si>
  <si>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</si>
  <si>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</si>
  <si>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</si>
  <si>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</si>
  <si>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</si>
  <si>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</si>
  <si>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</si>
  <si>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</si>
  <si>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</si>
  <si>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</si>
  <si>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</si>
  <si>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</si>
  <si>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</si>
  <si>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</si>
  <si>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</si>
  <si>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</si>
  <si>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</si>
  <si>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</si>
  <si>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</si>
  <si>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</si>
  <si>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</si>
  <si>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</si>
  <si>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</si>
  <si>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</si>
  <si>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</si>
  <si>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</si>
  <si>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</si>
  <si>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</si>
  <si>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</si>
  <si>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</si>
  <si>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</si>
  <si>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</si>
  <si>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</si>
  <si>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</si>
  <si>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</si>
  <si>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</si>
  <si>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</si>
  <si>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</si>
  <si>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</si>
  <si>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</si>
  <si>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</si>
  <si>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</si>
  <si>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</si>
  <si>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</si>
  <si>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</si>
  <si>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</si>
  <si>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</si>
  <si>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</si>
  <si>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</si>
  <si>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</si>
  <si>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</si>
  <si>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</si>
  <si>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</si>
  <si>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</si>
  <si>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</si>
  <si>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</si>
  <si>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</si>
  <si>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</si>
  <si>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</si>
  <si>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</si>
  <si>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</si>
  <si>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</si>
  <si>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</si>
  <si>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</si>
  <si>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</si>
  <si>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</si>
  <si>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</si>
  <si>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</si>
  <si>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</si>
  <si>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</si>
  <si>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</si>
  <si>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</si>
  <si>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</si>
  <si>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</si>
  <si>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</si>
  <si>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</si>
  <si>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</si>
  <si>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</si>
  <si>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</si>
  <si>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</si>
  <si>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</si>
  <si>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</si>
  <si>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</si>
  <si>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</si>
  <si>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</si>
  <si>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</si>
  <si>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</si>
  <si>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</si>
  <si>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</si>
  <si>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</si>
  <si>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</si>
  <si>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</si>
  <si>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</si>
  <si>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</si>
  <si>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</si>
  <si>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</si>
  <si>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</si>
  <si>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</si>
  <si>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</si>
  <si>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</si>
  <si>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</si>
  <si>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</si>
  <si>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</si>
  <si>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</si>
  <si>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</si>
  <si>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</si>
  <si>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</si>
  <si>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</si>
  <si>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</si>
  <si>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</si>
  <si>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</si>
  <si>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</si>
  <si>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</si>
  <si>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</si>
  <si>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</si>
  <si>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</si>
  <si>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</si>
  <si>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</si>
  <si>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</si>
  <si>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</si>
  <si>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</si>
  <si>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</si>
  <si>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</si>
  <si>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</si>
  <si>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</si>
  <si>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</si>
  <si>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</si>
  <si>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</si>
  <si>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</si>
  <si>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</si>
  <si>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</si>
  <si>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</si>
  <si>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</si>
  <si>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</si>
  <si>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</si>
  <si>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</si>
  <si>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</si>
  <si>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</si>
  <si>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</si>
  <si>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</si>
  <si>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</si>
  <si>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</si>
  <si>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</si>
  <si>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</si>
  <si>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</si>
  <si>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</si>
  <si>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</si>
  <si>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</si>
  <si>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</si>
  <si>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</si>
  <si>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</si>
  <si>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</si>
  <si>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</si>
  <si>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</si>
  <si>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</si>
  <si>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</si>
  <si>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</si>
  <si>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</si>
  <si>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</si>
  <si>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</si>
  <si>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</si>
  <si>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</si>
  <si>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</si>
  <si>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</si>
  <si>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</si>
  <si>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</si>
  <si>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</si>
  <si>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</si>
  <si>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</si>
  <si>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</si>
  <si>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</si>
  <si>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</si>
  <si>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</si>
  <si>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</si>
  <si>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</si>
  <si>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</si>
  <si>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</si>
  <si>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</si>
  <si>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</si>
  <si>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</si>
  <si>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</si>
  <si>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</si>
  <si>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</si>
  <si>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</si>
  <si>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</si>
  <si>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</si>
  <si>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</si>
  <si>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</si>
  <si>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</si>
  <si>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</si>
  <si>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</si>
  <si>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</si>
  <si>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</si>
  <si>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</si>
  <si>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</si>
  <si>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</si>
  <si>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</si>
  <si>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</si>
  <si>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</si>
  <si>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</si>
  <si>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</si>
  <si>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</si>
  <si>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</si>
  <si>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</si>
  <si>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</si>
  <si>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</si>
  <si>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</si>
  <si>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</si>
  <si>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</si>
  <si>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</si>
  <si>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</si>
  <si>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</si>
  <si>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</si>
  <si>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</si>
  <si>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</si>
  <si>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</si>
  <si>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</si>
  <si>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</si>
  <si>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</si>
  <si>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</si>
  <si>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</si>
  <si>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</si>
  <si>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</si>
  <si>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</si>
  <si>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</si>
  <si>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</si>
  <si>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</si>
  <si>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</si>
  <si>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</si>
  <si>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</si>
  <si>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</si>
  <si>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</si>
  <si>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</si>
  <si>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</si>
  <si>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</si>
  <si>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</si>
  <si>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</si>
  <si>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</si>
  <si>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</si>
  <si>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</si>
  <si>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</si>
  <si>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</si>
  <si>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</si>
  <si>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</si>
  <si>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</si>
  <si>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</si>
  <si>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</si>
  <si>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</si>
  <si>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</si>
  <si>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</si>
  <si>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</si>
  <si>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</si>
  <si>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</si>
  <si>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</si>
  <si>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</si>
  <si>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</si>
  <si>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</si>
  <si>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</si>
  <si>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</si>
  <si>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</si>
  <si>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</si>
  <si>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</si>
  <si>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</si>
  <si>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</si>
  <si>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</si>
  <si>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</si>
  <si>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</si>
  <si>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</si>
  <si>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</si>
  <si>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</si>
  <si>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</si>
  <si>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</si>
  <si>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</si>
  <si>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</si>
  <si>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</si>
  <si>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</si>
  <si>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</si>
  <si>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</si>
  <si>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</si>
  <si>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</si>
  <si>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</si>
  <si>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</si>
  <si>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</si>
  <si>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</si>
  <si>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</si>
  <si>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</si>
  <si>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</si>
  <si>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</si>
  <si>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</si>
  <si>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</si>
  <si>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</si>
  <si>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</si>
  <si>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</si>
  <si>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</si>
  <si>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</si>
  <si>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</si>
  <si>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</si>
  <si>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</si>
  <si>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</si>
  <si>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</si>
  <si>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</si>
  <si>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</si>
  <si>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</si>
  <si>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</si>
  <si>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</si>
  <si>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</si>
  <si>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</si>
  <si>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</si>
  <si>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</si>
  <si>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</si>
  <si>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</si>
  <si>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</si>
  <si>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</si>
  <si>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</si>
  <si>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</si>
  <si>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</si>
  <si>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</si>
  <si>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</si>
  <si>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</si>
  <si>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</si>
  <si>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</si>
  <si>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</si>
  <si>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</si>
  <si>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</si>
  <si>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</si>
  <si>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</si>
  <si>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</si>
  <si>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</si>
  <si>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</si>
  <si>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</si>
  <si>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</si>
  <si>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</si>
  <si>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</si>
  <si>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</si>
  <si>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</si>
  <si>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</si>
  <si>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</si>
  <si>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</si>
  <si>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</si>
  <si>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</si>
  <si>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</si>
  <si>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</si>
  <si>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</si>
  <si>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</si>
  <si>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</si>
  <si>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</si>
  <si>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</si>
  <si>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</si>
  <si>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</si>
  <si>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</si>
  <si>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</si>
  <si>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</si>
  <si>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</si>
  <si>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</si>
  <si>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</si>
  <si>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</si>
  <si>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</si>
  <si>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</si>
  <si>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</si>
  <si>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</si>
  <si>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</si>
  <si>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</si>
  <si>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</si>
  <si>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</si>
  <si>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</si>
  <si>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</si>
  <si>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</si>
  <si>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</si>
  <si>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</si>
  <si>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</si>
  <si>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</si>
  <si>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</si>
  <si>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</si>
  <si>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</si>
  <si>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</si>
  <si>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</si>
  <si>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</si>
  <si>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</si>
  <si>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</si>
  <si>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</si>
  <si>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</si>
  <si>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</si>
  <si>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</si>
  <si>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</si>
  <si>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</si>
  <si>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</si>
  <si>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</si>
  <si>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</si>
  <si>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</si>
  <si>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</si>
  <si>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</si>
  <si>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</si>
  <si>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</si>
  <si>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</si>
  <si>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</si>
  <si>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</si>
  <si>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</si>
  <si>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</si>
  <si>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</si>
  <si>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</si>
  <si>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</si>
  <si>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</si>
  <si>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</si>
  <si>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</si>
  <si>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</si>
  <si>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</si>
  <si>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</si>
  <si>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</si>
  <si>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</si>
  <si>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</si>
  <si>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</si>
  <si>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</si>
  <si>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</si>
  <si>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</si>
  <si>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</si>
  <si>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</si>
  <si>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</si>
  <si>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</si>
  <si>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</si>
  <si>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</si>
  <si>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</si>
  <si>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</si>
  <si>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</si>
  <si>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</si>
  <si>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</si>
  <si>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</si>
  <si>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</si>
  <si>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</si>
  <si>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</si>
  <si>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</si>
  <si>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</si>
  <si>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</si>
  <si>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</si>
  <si>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</si>
  <si>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</si>
  <si>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</si>
  <si>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</si>
  <si>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</si>
  <si>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</si>
  <si>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</si>
  <si>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</si>
  <si>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</si>
  <si>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</si>
  <si>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</si>
  <si>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</si>
  <si>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</si>
  <si>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</si>
  <si>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</si>
  <si>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</si>
  <si>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</si>
  <si>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</si>
  <si>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</si>
  <si>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</si>
  <si>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</si>
  <si>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</si>
  <si>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</si>
  <si>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</si>
  <si>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</si>
  <si>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</si>
  <si>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</si>
  <si>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</si>
  <si>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</si>
  <si>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</si>
  <si>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</si>
  <si>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</si>
  <si>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</si>
  <si>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</si>
  <si>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</si>
  <si>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</si>
  <si>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</si>
  <si>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</si>
  <si>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</si>
  <si>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</si>
  <si>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</si>
  <si>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</si>
  <si>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</si>
  <si>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</si>
  <si>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</si>
  <si>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</si>
  <si>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</si>
  <si>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</si>
  <si>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</si>
  <si>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</si>
  <si>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</si>
  <si>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</si>
  <si>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</si>
  <si>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</si>
  <si>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</si>
  <si>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</si>
  <si>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</si>
  <si>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</si>
  <si>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</si>
  <si>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</si>
  <si>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</si>
  <si>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</si>
  <si>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</si>
  <si>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</si>
  <si>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</si>
  <si>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</si>
  <si>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</si>
  <si>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</si>
  <si>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</si>
  <si>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</si>
  <si>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</si>
  <si>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</si>
  <si>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</si>
  <si>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</si>
  <si>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</si>
  <si>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</si>
  <si>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</si>
  <si>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</si>
  <si>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</si>
  <si>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</si>
  <si>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</si>
  <si>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</si>
  <si>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</si>
  <si>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</si>
  <si>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</si>
  <si>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</si>
  <si>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</si>
  <si>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</si>
  <si>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</si>
  <si>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</si>
  <si>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</si>
  <si>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</si>
  <si>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</si>
  <si>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</si>
  <si>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</si>
  <si>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</si>
  <si>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</si>
  <si>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</si>
  <si>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</si>
  <si>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</si>
  <si>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</si>
  <si>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</si>
  <si>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</si>
  <si>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</si>
  <si>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</si>
  <si>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</si>
  <si>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</si>
  <si>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</si>
  <si>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</si>
  <si>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</si>
  <si>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</si>
  <si>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</si>
  <si>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</si>
  <si>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</si>
  <si>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</si>
  <si>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</si>
  <si>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</si>
  <si>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</si>
  <si>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</si>
  <si>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</si>
  <si>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</si>
  <si>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</si>
  <si>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</si>
  <si>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</si>
  <si>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</si>
  <si>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</si>
  <si>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</si>
  <si>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</si>
  <si>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</si>
  <si>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</si>
  <si>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</si>
  <si>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</si>
  <si>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</si>
  <si>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</si>
  <si>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</si>
  <si>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</si>
  <si>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</si>
  <si>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</si>
  <si>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</si>
  <si>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</si>
  <si>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</si>
  <si>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</si>
  <si>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</si>
  <si>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</si>
  <si>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</si>
  <si>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</si>
  <si>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</si>
  <si>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</si>
  <si>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</si>
  <si>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</si>
  <si>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</si>
  <si>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</si>
  <si>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</si>
  <si>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</si>
  <si>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</si>
  <si>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</si>
  <si>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</si>
  <si>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</si>
  <si>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</si>
  <si>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</si>
  <si>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</si>
  <si>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</si>
  <si>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</si>
  <si>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</si>
  <si>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</si>
  <si>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</si>
  <si>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</si>
  <si>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</si>
  <si>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</si>
  <si>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</si>
  <si>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</si>
  <si>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</si>
  <si>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</si>
  <si>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</si>
  <si>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</si>
  <si>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</si>
  <si>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</si>
  <si>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</si>
  <si>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</si>
  <si>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</si>
  <si>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</si>
  <si>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</si>
  <si>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</si>
  <si>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</si>
  <si>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</si>
  <si>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</si>
  <si>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</si>
  <si>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</si>
  <si>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</si>
  <si>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</si>
  <si>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</si>
  <si>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</si>
  <si>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</si>
  <si>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</si>
  <si>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</si>
  <si>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</si>
  <si>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</si>
  <si>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</si>
  <si>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</si>
  <si>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</si>
  <si>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</si>
  <si>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</si>
  <si>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</si>
  <si>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</si>
  <si>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</si>
  <si>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</si>
  <si>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</si>
  <si>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</si>
  <si>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</si>
  <si>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</si>
  <si>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</si>
  <si>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</si>
  <si>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</si>
  <si>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</si>
  <si>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</si>
  <si>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</si>
  <si>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</si>
  <si>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</si>
  <si>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</si>
  <si>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</si>
  <si>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</si>
  <si>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</si>
  <si>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</si>
  <si>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</si>
  <si>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</si>
  <si>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</si>
  <si>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</si>
  <si>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</si>
  <si>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</si>
  <si>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</si>
  <si>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</si>
  <si>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</si>
  <si>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</si>
  <si>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</si>
  <si>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</si>
  <si>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</si>
  <si>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</si>
  <si>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</si>
  <si>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</si>
  <si>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</si>
  <si>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</si>
  <si>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</si>
  <si>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</si>
  <si>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</si>
  <si>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</si>
  <si>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</si>
  <si>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</si>
  <si>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</si>
  <si>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</si>
  <si>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</si>
  <si>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</si>
  <si>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</si>
  <si>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</si>
  <si>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</si>
  <si>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</si>
  <si>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</si>
  <si>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</si>
  <si>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</si>
  <si>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</si>
  <si>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</si>
  <si>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</si>
  <si>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</si>
  <si>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</si>
  <si>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</si>
  <si>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</si>
  <si>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</si>
  <si>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</si>
  <si>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</si>
  <si>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</si>
  <si>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</si>
  <si>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</si>
  <si>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</si>
  <si>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</si>
  <si>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</si>
  <si>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</si>
  <si>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</si>
  <si>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</si>
  <si>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</si>
  <si>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</si>
  <si>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</si>
  <si>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</si>
  <si>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</si>
  <si>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</si>
  <si>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</si>
  <si>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</si>
  <si>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</si>
  <si>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</si>
  <si>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</si>
  <si>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</si>
  <si>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</si>
  <si>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</si>
  <si>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</si>
  <si>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</si>
  <si>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</si>
  <si>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</si>
  <si>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</si>
  <si>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</si>
  <si>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</si>
  <si>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</si>
  <si>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</si>
  <si>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</si>
  <si>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</si>
  <si>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</si>
  <si>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</si>
  <si>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</si>
  <si>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</si>
  <si>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</si>
  <si>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</si>
  <si>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</si>
  <si>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</si>
  <si>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</si>
  <si>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</si>
  <si>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</si>
  <si>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</si>
  <si>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</si>
  <si>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</si>
  <si>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</si>
  <si>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</si>
  <si>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</si>
  <si>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</si>
  <si>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</si>
  <si>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</si>
  <si>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</si>
  <si>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</si>
  <si>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</si>
  <si>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</si>
  <si>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</si>
  <si>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</si>
  <si>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</si>
  <si>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</si>
  <si>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</si>
  <si>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</si>
  <si>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</si>
  <si>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</si>
  <si>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</si>
  <si>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</si>
  <si>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</si>
  <si>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</si>
  <si>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</si>
  <si>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</si>
  <si>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</si>
  <si>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</si>
  <si>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</si>
  <si>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</si>
  <si>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</si>
  <si>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</si>
  <si>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</si>
  <si>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</si>
  <si>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</si>
  <si>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</si>
  <si>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</si>
  <si>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</si>
  <si>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</si>
  <si>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</si>
  <si>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</si>
  <si>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</si>
  <si>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</si>
  <si>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</si>
  <si>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</si>
  <si>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</si>
  <si>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</si>
  <si>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</si>
  <si>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</si>
  <si>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</si>
  <si>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</si>
  <si>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</si>
  <si>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</si>
  <si>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</si>
  <si>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</si>
  <si>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</si>
  <si>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</si>
  <si>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</si>
  <si>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</si>
  <si>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</si>
  <si>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</si>
  <si>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</si>
  <si>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</si>
  <si>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</si>
  <si>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</si>
  <si>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</si>
  <si>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</si>
  <si>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</si>
  <si>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</si>
  <si>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</si>
  <si>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</si>
  <si>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</si>
  <si>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</si>
  <si>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</si>
  <si>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</si>
  <si>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</si>
  <si>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</si>
  <si>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</si>
  <si>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</si>
  <si>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</si>
  <si>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</si>
  <si>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</si>
  <si>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</si>
  <si>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</si>
  <si>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</si>
  <si>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</si>
  <si>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</si>
  <si>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</si>
  <si>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</si>
  <si>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</si>
  <si>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</si>
  <si>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</si>
  <si>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</si>
  <si>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</si>
  <si>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</si>
  <si>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</si>
  <si>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</si>
  <si>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</si>
  <si>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</si>
  <si>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</si>
  <si>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</si>
  <si>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</si>
  <si>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</si>
  <si>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</si>
  <si>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</si>
  <si>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</si>
  <si>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</si>
  <si>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</si>
  <si>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</si>
  <si>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</si>
  <si>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</si>
  <si>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</si>
  <si>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</si>
  <si>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</si>
  <si>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</si>
  <si>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</si>
  <si>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</si>
  <si>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</si>
  <si>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</si>
  <si>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</si>
  <si>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</si>
  <si>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</si>
  <si>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</si>
  <si>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</si>
  <si>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</si>
  <si>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</si>
  <si>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</si>
  <si>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</si>
  <si>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</si>
  <si>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</si>
  <si>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</si>
  <si>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</si>
  <si>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</si>
  <si>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</si>
  <si>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</si>
  <si>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</si>
  <si>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</si>
  <si>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</si>
  <si>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</si>
  <si>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</si>
  <si>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</si>
  <si>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</si>
  <si>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</si>
  <si>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</si>
  <si>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</si>
  <si>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</si>
  <si>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</si>
  <si>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</si>
  <si>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</si>
  <si>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</si>
  <si>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</si>
  <si>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</si>
  <si>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</si>
  <si>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</si>
  <si>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</si>
  <si>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</si>
  <si>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</si>
  <si>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</si>
  <si>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</si>
  <si>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</si>
  <si>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</si>
  <si>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</si>
  <si>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</si>
  <si>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</si>
  <si>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</si>
  <si>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</si>
  <si>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</si>
  <si>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</si>
  <si>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</si>
  <si>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</si>
  <si>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</si>
  <si>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</si>
  <si>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</si>
  <si>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</si>
  <si>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</si>
  <si>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</si>
  <si>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</si>
  <si>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</si>
  <si>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</si>
  <si>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</si>
  <si>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</si>
  <si>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</si>
  <si>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</si>
  <si>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</si>
  <si>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</si>
  <si>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</si>
  <si>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</si>
  <si>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</si>
  <si>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</si>
  <si>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</si>
  <si>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</si>
  <si>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</si>
  <si>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</si>
  <si>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</si>
  <si>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</si>
  <si>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</si>
  <si>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</si>
  <si>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</si>
  <si>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</si>
  <si>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</si>
  <si>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</si>
  <si>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</si>
  <si>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</si>
  <si>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</si>
  <si>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</si>
  <si>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</si>
  <si>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</si>
  <si>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</si>
  <si>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</si>
  <si>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</si>
  <si>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</si>
  <si>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</si>
  <si>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</si>
  <si>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</si>
  <si>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</si>
  <si>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</si>
  <si>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</si>
  <si>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</si>
  <si>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</si>
  <si>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</si>
  <si>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</si>
  <si>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</si>
  <si>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</si>
  <si>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</si>
  <si>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</si>
  <si>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</si>
  <si>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</si>
  <si>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</si>
  <si>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</si>
  <si>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</si>
  <si>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</si>
  <si>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</si>
  <si>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</si>
  <si>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</si>
  <si>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</si>
  <si>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</si>
  <si>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</si>
  <si>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</si>
  <si>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</si>
  <si>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</si>
  <si>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</si>
  <si>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</si>
  <si>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</si>
  <si>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</si>
  <si>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</si>
  <si>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</si>
  <si>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</si>
  <si>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</si>
  <si>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</si>
  <si>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</si>
  <si>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</si>
  <si>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</si>
  <si>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</si>
  <si>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</si>
  <si>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</si>
  <si>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</si>
  <si>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</si>
  <si>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</si>
  <si>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</si>
  <si>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</si>
  <si>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</si>
  <si>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</si>
  <si>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</si>
  <si>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</si>
  <si>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</si>
  <si>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</si>
  <si>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</si>
  <si>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</si>
  <si>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</si>
  <si>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</si>
  <si>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</si>
  <si>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</si>
  <si>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</si>
  <si>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</si>
  <si>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</si>
  <si>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</si>
  <si>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</si>
  <si>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</si>
  <si>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</si>
  <si>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</si>
  <si>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</si>
  <si>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</si>
  <si>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</si>
  <si>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</si>
  <si>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</si>
  <si>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</si>
  <si>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</si>
  <si>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</si>
  <si>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</si>
  <si>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</si>
  <si>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</si>
  <si>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</si>
  <si>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</si>
  <si>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</si>
  <si>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</si>
  <si>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</si>
  <si>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</si>
  <si>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</si>
  <si>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</si>
  <si>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</si>
  <si>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</si>
  <si>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</si>
  <si>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</si>
  <si>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</si>
  <si>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</si>
  <si>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</si>
  <si>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</si>
  <si>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</si>
  <si>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</si>
  <si>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</si>
  <si>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</si>
  <si>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</si>
  <si>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</si>
  <si>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</si>
  <si>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</si>
  <si>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</si>
  <si>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</si>
  <si>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</si>
  <si>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</si>
  <si>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</si>
  <si>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</si>
  <si>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</si>
  <si>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</si>
  <si>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</si>
  <si>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</si>
  <si>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</si>
  <si>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</si>
  <si>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</si>
  <si>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</si>
  <si>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</si>
  <si>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</si>
  <si>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</si>
  <si>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</si>
  <si>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</si>
  <si>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</si>
  <si>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</si>
  <si>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</si>
  <si>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</si>
  <si>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</si>
  <si>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</si>
  <si>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</si>
  <si>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</si>
  <si>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</si>
  <si>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</si>
  <si>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</si>
  <si>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</si>
  <si>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</si>
  <si>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</si>
  <si>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</si>
  <si>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</si>
  <si>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</si>
  <si>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</si>
  <si>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</si>
  <si>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</si>
  <si>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</si>
  <si>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</si>
  <si>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</si>
  <si>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</si>
  <si>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</si>
  <si>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</si>
  <si>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</si>
  <si>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</si>
  <si>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</si>
  <si>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</si>
  <si>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</si>
  <si>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</si>
  <si>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</si>
  <si>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</si>
  <si>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</si>
  <si>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</si>
  <si>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</si>
  <si>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</si>
  <si>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</si>
  <si>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</si>
  <si>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</si>
  <si>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</si>
  <si>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</si>
  <si>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</si>
  <si>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</si>
  <si>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</si>
  <si>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</si>
  <si>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</si>
  <si>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</si>
  <si>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</si>
  <si>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</si>
  <si>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</si>
  <si>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</si>
  <si>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</si>
  <si>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</si>
  <si>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</si>
  <si>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</si>
  <si>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</si>
  <si>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</si>
  <si>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</si>
  <si>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</si>
  <si>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</si>
  <si>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</si>
  <si>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</si>
  <si>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</si>
  <si>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</si>
  <si>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</si>
  <si>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</si>
  <si>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</si>
  <si>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</si>
  <si>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</si>
  <si>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</si>
  <si>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</si>
  <si>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</si>
  <si>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</si>
  <si>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</si>
  <si>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</si>
  <si>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</si>
  <si>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</si>
  <si>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</si>
  <si>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</si>
  <si>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</si>
  <si>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</si>
  <si>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</si>
  <si>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</si>
  <si>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</si>
  <si>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</si>
  <si>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</si>
  <si>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</si>
  <si>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</si>
  <si>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</si>
  <si>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</si>
  <si>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</si>
  <si>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</si>
  <si>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</si>
  <si>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</si>
  <si>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</si>
  <si>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</si>
  <si>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</si>
  <si>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</si>
  <si>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</si>
  <si>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</si>
  <si>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</si>
  <si>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</si>
  <si>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</si>
  <si>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</si>
  <si>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</si>
  <si>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</si>
  <si>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</si>
  <si>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</si>
  <si>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</si>
  <si>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</si>
  <si>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</si>
  <si>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</si>
  <si>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</si>
  <si>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</si>
  <si>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</si>
  <si>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</si>
  <si>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</si>
  <si>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</si>
  <si>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</si>
  <si>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</si>
  <si>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</si>
  <si>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</si>
  <si>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</si>
  <si>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</si>
  <si>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</si>
  <si>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</si>
  <si>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</si>
  <si>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</si>
  <si>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</si>
  <si>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</si>
  <si>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</si>
  <si>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</si>
  <si>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</si>
  <si>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</si>
  <si>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</si>
  <si>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</si>
  <si>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</si>
  <si>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</si>
  <si>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</si>
  <si>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</si>
  <si>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</si>
  <si>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</si>
  <si>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</si>
  <si>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</si>
  <si>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</si>
  <si>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</si>
  <si>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</si>
  <si>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</si>
  <si>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</si>
  <si>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</si>
  <si>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</si>
  <si>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</si>
  <si>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</si>
  <si>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</si>
  <si>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</si>
  <si>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</si>
  <si>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</si>
  <si>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</si>
  <si>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</si>
  <si>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</si>
  <si>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</si>
  <si>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</si>
  <si>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</si>
  <si>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</si>
  <si>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</si>
  <si>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</si>
  <si>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</si>
  <si>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</si>
  <si>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</si>
  <si>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</si>
  <si>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</si>
  <si>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</si>
  <si>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</si>
  <si>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</si>
  <si>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</si>
  <si>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</si>
  <si>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</si>
  <si>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</si>
  <si>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</si>
  <si>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</si>
  <si>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</si>
  <si>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</si>
  <si>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</si>
  <si>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</si>
  <si>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</si>
  <si>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</si>
  <si>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</si>
  <si>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</si>
  <si>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</si>
  <si>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</si>
  <si>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</si>
  <si>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</si>
  <si>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</si>
  <si>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</si>
  <si>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</si>
  <si>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</si>
  <si>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</si>
  <si>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</si>
  <si>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</si>
  <si>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</si>
  <si>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</si>
  <si>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</si>
  <si>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</si>
  <si>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</si>
  <si>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</si>
  <si>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</si>
  <si>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</si>
  <si>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</si>
  <si>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</si>
  <si>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</si>
  <si>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</si>
  <si>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</si>
  <si>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</si>
  <si>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</si>
  <si>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</si>
  <si>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</si>
  <si>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</si>
  <si>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</si>
  <si>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</si>
  <si>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</si>
  <si>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</si>
  <si>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</si>
  <si>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</si>
  <si>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</si>
  <si>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</si>
  <si>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</si>
  <si>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</si>
  <si>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</si>
  <si>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</si>
  <si>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</si>
  <si>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</si>
  <si>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</si>
  <si>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</si>
  <si>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</si>
  <si>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</si>
  <si>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</si>
  <si>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</si>
  <si>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</si>
  <si>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</si>
  <si>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</si>
  <si>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</si>
  <si>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</si>
  <si>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</si>
  <si>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</si>
  <si>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</si>
  <si>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</si>
  <si>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</si>
  <si>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</si>
  <si>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</si>
  <si>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</si>
  <si>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</si>
  <si>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</si>
  <si>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</si>
  <si>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</si>
  <si>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</si>
  <si>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</si>
  <si>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</si>
  <si>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</si>
  <si>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</si>
  <si>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</si>
  <si>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</si>
  <si>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</si>
  <si>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</si>
  <si>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</si>
  <si>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</si>
  <si>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</si>
  <si>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</si>
  <si>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</si>
  <si>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</si>
  <si>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</si>
  <si>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</si>
  <si>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</si>
  <si>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</si>
  <si>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</si>
  <si>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</si>
  <si>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</si>
  <si>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</si>
  <si>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</si>
  <si>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</si>
  <si>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</si>
  <si>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</si>
  <si>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</si>
  <si>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</si>
  <si>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</si>
  <si>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</si>
  <si>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</si>
  <si>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</si>
  <si>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</si>
  <si>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</si>
  <si>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</si>
  <si>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</si>
  <si>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</si>
  <si>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</si>
  <si>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</si>
  <si>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</si>
  <si>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</si>
  <si>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</si>
  <si>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</si>
  <si>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</si>
  <si>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</si>
  <si>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</si>
  <si>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</si>
  <si>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</si>
  <si>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</si>
  <si>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</si>
  <si>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</si>
  <si>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</si>
  <si>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</si>
  <si>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</si>
  <si>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</si>
  <si>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</si>
  <si>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</si>
  <si>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</si>
  <si>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</si>
  <si>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</si>
  <si>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</si>
  <si>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</si>
  <si>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</si>
  <si>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</si>
  <si>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</si>
  <si>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</si>
  <si>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</si>
  <si>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</si>
  <si>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</si>
  <si>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</si>
  <si>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</si>
  <si>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</si>
  <si>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</si>
  <si>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</si>
  <si>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</si>
  <si>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</si>
  <si>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</si>
  <si>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</si>
  <si>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</si>
  <si>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</si>
  <si>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</si>
  <si>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</si>
  <si>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</si>
  <si>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</si>
  <si>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</si>
  <si>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</si>
  <si>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</si>
  <si>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</si>
  <si>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</si>
  <si>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</si>
  <si>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</si>
  <si>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</si>
  <si>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</si>
  <si>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</si>
  <si>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</si>
  <si>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</si>
  <si>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</si>
  <si>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</si>
  <si>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</si>
  <si>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</si>
  <si>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</si>
  <si>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</si>
  <si>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</si>
  <si>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</si>
  <si>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</si>
  <si>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</si>
  <si>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</si>
  <si>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</si>
  <si>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</si>
  <si>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</si>
  <si>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</si>
  <si>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</si>
  <si>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</si>
  <si>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</si>
  <si>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</si>
  <si>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</si>
  <si>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</si>
  <si>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</si>
  <si>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</si>
  <si>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</si>
  <si>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</si>
  <si>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</si>
  <si>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</si>
  <si>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</si>
  <si>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</si>
  <si>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</si>
  <si>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</si>
  <si>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</si>
  <si>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</si>
  <si>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</si>
  <si>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</si>
  <si>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</si>
  <si>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</si>
  <si>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</si>
  <si>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</si>
  <si>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</si>
  <si>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</si>
  <si>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</si>
  <si>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</si>
  <si>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</si>
  <si>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</si>
  <si>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</si>
  <si>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</si>
  <si>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</si>
  <si>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</si>
  <si>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</si>
  <si>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</si>
  <si>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</si>
  <si>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</si>
  <si>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</si>
  <si>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</si>
  <si>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</si>
  <si>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</si>
  <si>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</si>
  <si>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</si>
  <si>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</si>
  <si>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</si>
  <si>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</si>
  <si>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</si>
  <si>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</si>
  <si>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</si>
  <si>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</si>
  <si>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</si>
  <si>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</si>
  <si>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</si>
  <si>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</si>
  <si>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</si>
  <si>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</si>
  <si>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</si>
  <si>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</si>
  <si>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</si>
  <si>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</si>
  <si>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</si>
  <si>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</si>
  <si>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</si>
  <si>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</si>
  <si>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</si>
  <si>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</si>
  <si>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</si>
  <si>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</si>
  <si>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</si>
  <si>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</si>
  <si>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</si>
  <si>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</si>
  <si>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</si>
  <si>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</si>
  <si>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</si>
  <si>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</si>
  <si>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</si>
  <si>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</si>
  <si>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</si>
  <si>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</si>
  <si>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</si>
  <si>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</si>
  <si>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</si>
  <si>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</si>
  <si>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</si>
  <si>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</si>
  <si>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</si>
  <si>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</si>
  <si>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</si>
  <si>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</si>
  <si>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</si>
  <si>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</si>
  <si>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</si>
  <si>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</si>
  <si>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</si>
  <si>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</si>
  <si>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</si>
  <si>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</si>
  <si>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</si>
  <si>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</si>
  <si>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</si>
  <si>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</si>
  <si>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</si>
  <si>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</si>
  <si>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</si>
  <si>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</si>
  <si>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</si>
  <si>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</si>
  <si>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</si>
  <si>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</si>
  <si>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</si>
  <si>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</si>
  <si>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</si>
  <si>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</si>
  <si>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</si>
  <si>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</si>
  <si>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</si>
  <si>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</si>
  <si>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</si>
  <si>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</si>
  <si>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</si>
  <si>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</si>
  <si>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</si>
  <si>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</si>
  <si>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</si>
  <si>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</si>
  <si>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</si>
  <si>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</si>
  <si>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</si>
  <si>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</si>
  <si>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</si>
  <si>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</si>
  <si>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</si>
  <si>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</si>
  <si>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</si>
  <si>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</si>
  <si>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</si>
  <si>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</si>
  <si>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</si>
  <si>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</si>
  <si>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</si>
  <si>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</si>
  <si>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</si>
  <si>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</si>
  <si>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</si>
  <si>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</si>
  <si>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</si>
  <si>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</si>
  <si>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</si>
  <si>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</si>
  <si>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</si>
  <si>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</si>
  <si>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</si>
  <si>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</si>
  <si>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</si>
  <si>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</si>
  <si>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</si>
  <si>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</si>
  <si>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</si>
  <si>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</si>
  <si>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</si>
  <si>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</si>
  <si>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</si>
  <si>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</si>
  <si>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</si>
  <si>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</si>
  <si>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</si>
  <si>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</si>
  <si>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</si>
  <si>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</si>
  <si>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</si>
  <si>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</si>
  <si>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</si>
  <si>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</si>
  <si>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</si>
  <si>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</si>
  <si>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</si>
  <si>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</si>
  <si>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</si>
  <si>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</si>
  <si>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</si>
  <si>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</si>
  <si>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</si>
  <si>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</si>
  <si>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</si>
  <si>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</si>
  <si>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</si>
  <si>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</si>
  <si>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</si>
  <si>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</si>
  <si>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</si>
  <si>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</si>
  <si>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</si>
  <si>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</si>
  <si>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</si>
  <si>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</si>
  <si>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</si>
  <si>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</si>
  <si>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</si>
  <si>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</si>
  <si>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</si>
  <si>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</si>
  <si>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</si>
  <si>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</si>
  <si>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</si>
  <si>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</si>
  <si>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</si>
  <si>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</si>
  <si>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</si>
  <si>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</si>
  <si>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</si>
  <si>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</si>
  <si>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</si>
  <si>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</si>
  <si>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</si>
  <si>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</si>
  <si>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</si>
  <si>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</si>
  <si>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</si>
  <si>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</si>
  <si>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</si>
  <si>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</si>
  <si>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</si>
  <si>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</si>
  <si>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</si>
  <si>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</si>
  <si>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</si>
  <si>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</si>
  <si>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</si>
  <si>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</si>
  <si>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</si>
  <si>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</si>
  <si>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</si>
  <si>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</si>
  <si>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</si>
  <si>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</si>
  <si>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</si>
  <si>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</si>
  <si>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</si>
  <si>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</si>
  <si>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</si>
  <si>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</si>
  <si>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</si>
  <si>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</si>
  <si>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</si>
  <si>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</si>
  <si>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</si>
  <si>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</si>
  <si>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</si>
  <si>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</si>
  <si>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</si>
  <si>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</si>
  <si>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</si>
  <si>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</si>
  <si>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</si>
  <si>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</si>
  <si>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</si>
  <si>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</si>
  <si>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</si>
  <si>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</si>
  <si>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</si>
  <si>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</si>
  <si>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</si>
  <si>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</si>
  <si>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</si>
  <si>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</si>
  <si>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</si>
  <si>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</si>
  <si>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</si>
  <si>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</si>
  <si>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</si>
  <si>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</si>
  <si>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</si>
  <si>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</si>
  <si>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</si>
  <si>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</si>
  <si>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</si>
  <si>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</si>
  <si>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</si>
  <si>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</si>
  <si>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</si>
  <si>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</si>
  <si>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</si>
  <si>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</si>
  <si>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</si>
  <si>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</si>
  <si>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</si>
  <si>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</si>
  <si>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</si>
  <si>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</si>
  <si>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</si>
  <si>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</si>
  <si>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</si>
  <si>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</si>
  <si>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</si>
  <si>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</si>
  <si>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</si>
  <si>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</si>
  <si>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</si>
  <si>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</si>
  <si>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</si>
  <si>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</si>
  <si>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</si>
  <si>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</si>
  <si>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</si>
  <si>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</si>
  <si>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</si>
  <si>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</si>
  <si>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</si>
  <si>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</si>
  <si>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</si>
  <si>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</si>
  <si>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</si>
  <si>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</si>
  <si>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</si>
  <si>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</si>
  <si>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</si>
  <si>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</si>
  <si>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</si>
  <si>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</si>
  <si>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</si>
  <si>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</si>
  <si>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</si>
  <si>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</si>
  <si>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</si>
  <si>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</si>
  <si>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</si>
  <si>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</si>
  <si>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</si>
  <si>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</si>
  <si>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</si>
  <si>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</si>
  <si>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</si>
  <si>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</si>
  <si>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</si>
  <si>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</si>
  <si>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</si>
  <si>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</si>
  <si>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</si>
  <si>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</si>
  <si>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</si>
  <si>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</si>
  <si>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</si>
  <si>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</si>
  <si>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</si>
  <si>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</si>
  <si>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</si>
  <si>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</si>
  <si>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</si>
  <si>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</si>
  <si>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</si>
  <si>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</si>
  <si>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</si>
  <si>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</si>
  <si>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</si>
  <si>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</si>
  <si>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</si>
  <si>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</si>
  <si>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</si>
  <si>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</si>
  <si>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</si>
  <si>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</si>
  <si>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</si>
  <si>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</si>
  <si>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</si>
  <si>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</si>
  <si>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</si>
  <si>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</si>
  <si>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</si>
  <si>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</si>
  <si>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</si>
  <si>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</si>
  <si>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</si>
  <si>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</si>
  <si>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</si>
  <si>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</si>
  <si>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</si>
  <si>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</si>
  <si>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</si>
  <si>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</si>
  <si>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</si>
  <si>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</si>
  <si>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</si>
  <si>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</si>
  <si>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</si>
  <si>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</si>
  <si>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</si>
  <si>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</si>
  <si>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</si>
  <si>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</si>
  <si>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</si>
  <si>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</si>
  <si>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</si>
  <si>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</si>
  <si>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</si>
  <si>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</si>
  <si>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</si>
  <si>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</si>
  <si>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</si>
  <si>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</si>
  <si>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</si>
  <si>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</si>
  <si>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</si>
  <si>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</si>
  <si>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</si>
  <si>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</si>
  <si>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</si>
  <si>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</si>
  <si>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</si>
  <si>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</si>
  <si>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</si>
  <si>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</si>
  <si>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</si>
  <si>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</si>
  <si>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</si>
  <si>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</si>
  <si>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</si>
  <si>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</si>
  <si>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</si>
  <si>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</si>
  <si>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</si>
  <si>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</si>
  <si>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</si>
  <si>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</si>
  <si>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</si>
  <si>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</si>
  <si>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</si>
  <si>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</si>
  <si>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</si>
  <si>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</si>
  <si>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</si>
  <si>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</si>
  <si>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</si>
  <si>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</si>
  <si>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</si>
  <si>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</si>
  <si>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</si>
  <si>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</si>
  <si>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</si>
  <si>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</si>
  <si>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</si>
  <si>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</si>
  <si>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</si>
  <si>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</si>
  <si>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</si>
  <si>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</si>
  <si>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</si>
  <si>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</si>
  <si>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</si>
  <si>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</si>
  <si>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</si>
  <si>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</si>
  <si>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</si>
  <si>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</si>
  <si>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</si>
  <si>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</si>
  <si>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</si>
  <si>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</si>
  <si>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</si>
  <si>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</si>
  <si>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</si>
  <si>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</si>
  <si>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</si>
  <si>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</si>
  <si>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</si>
  <si>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</si>
  <si>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</si>
  <si>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</si>
  <si>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</si>
  <si>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</si>
  <si>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</si>
  <si>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</si>
  <si>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</si>
  <si>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</si>
  <si>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</si>
  <si>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</si>
  <si>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</si>
  <si>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</si>
  <si>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</si>
  <si>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</si>
  <si>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</si>
  <si>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</si>
  <si>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</si>
  <si>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</si>
  <si>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</si>
  <si>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</si>
  <si>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</si>
  <si>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</si>
  <si>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</si>
  <si>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</si>
  <si>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</si>
  <si>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</si>
  <si>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</si>
  <si>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</si>
  <si>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</si>
  <si>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</si>
  <si>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</si>
  <si>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</si>
  <si>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</si>
  <si>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</si>
  <si>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</si>
  <si>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</si>
  <si>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</si>
  <si>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</si>
  <si>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</si>
  <si>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</si>
  <si>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</si>
  <si>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</si>
  <si>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</si>
  <si>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</si>
  <si>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</si>
  <si>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</si>
  <si>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</si>
  <si>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</si>
  <si>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</si>
  <si>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</si>
  <si>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</si>
  <si>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</si>
  <si>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</si>
  <si>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</si>
  <si>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</si>
  <si>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</si>
  <si>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</si>
  <si>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</si>
  <si>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</si>
  <si>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</si>
  <si>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</si>
  <si>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</si>
  <si>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</si>
  <si>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</si>
  <si>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</si>
  <si>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</si>
  <si>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</si>
  <si>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</si>
  <si>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</si>
  <si>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</si>
  <si>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</si>
  <si>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</si>
  <si>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</si>
  <si>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</si>
  <si>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</si>
  <si>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</si>
  <si>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</si>
  <si>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</si>
  <si>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</si>
  <si>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</si>
  <si>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</si>
  <si>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</si>
  <si>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</si>
  <si>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</si>
  <si>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</si>
  <si>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</si>
  <si>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</si>
  <si>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</si>
  <si>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</si>
  <si>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</si>
  <si>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</si>
  <si>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</si>
  <si>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</si>
  <si>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</si>
  <si>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</si>
  <si>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</si>
  <si>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</si>
  <si>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</si>
  <si>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</si>
  <si>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</si>
  <si>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</si>
  <si>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</si>
  <si>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</si>
  <si>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</si>
  <si>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</si>
  <si>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</si>
  <si>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</si>
  <si>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</si>
  <si>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</si>
  <si>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</si>
  <si>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</si>
  <si>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</si>
  <si>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</si>
  <si>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</si>
  <si>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</si>
  <si>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</si>
  <si>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</si>
  <si>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</si>
  <si>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</si>
  <si>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</si>
  <si>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</si>
  <si>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</si>
  <si>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</si>
  <si>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</si>
  <si>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</si>
  <si>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</si>
  <si>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</si>
  <si>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</si>
  <si>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</si>
  <si>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</si>
  <si>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</si>
  <si>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</si>
  <si>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</si>
  <si>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</si>
  <si>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</si>
  <si>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</si>
  <si>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</si>
  <si>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</si>
  <si>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</si>
  <si>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</si>
  <si>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</si>
  <si>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</si>
  <si>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</si>
  <si>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</si>
  <si>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</si>
  <si>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</si>
  <si>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</si>
  <si>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</si>
  <si>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</si>
  <si>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</si>
  <si>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</si>
  <si>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</si>
  <si>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</si>
  <si>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</si>
  <si>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</si>
  <si>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</si>
  <si>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</si>
  <si>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</si>
  <si>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</si>
  <si>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</si>
  <si>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</si>
  <si>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</si>
  <si>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</si>
  <si>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</si>
  <si>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</si>
  <si>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</si>
  <si>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</si>
  <si>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</si>
  <si>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</si>
  <si>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</si>
  <si>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</si>
  <si>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</si>
  <si>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</si>
  <si>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</si>
  <si>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</si>
  <si>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</si>
  <si>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</si>
  <si>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</si>
  <si>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</si>
  <si>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</si>
  <si>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</si>
  <si>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</si>
  <si>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</si>
  <si>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</si>
  <si>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</si>
  <si>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</si>
  <si>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</si>
  <si>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</si>
  <si>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</si>
  <si>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</si>
  <si>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</si>
  <si>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</si>
  <si>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</si>
  <si>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</si>
  <si>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</si>
  <si>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</si>
  <si>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</si>
  <si>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</si>
  <si>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</si>
  <si>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</si>
  <si>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</si>
  <si>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</si>
  <si>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</si>
  <si>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</si>
  <si>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</si>
  <si>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</si>
  <si>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</si>
  <si>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</si>
  <si>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</si>
  <si>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</si>
  <si>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</si>
  <si>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</si>
  <si>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</si>
  <si>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</si>
  <si>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</si>
  <si>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</si>
  <si>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</si>
  <si>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</si>
  <si>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</si>
  <si>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</si>
  <si>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</si>
  <si>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</si>
  <si>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</si>
  <si>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</si>
  <si>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</si>
  <si>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</si>
  <si>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</si>
  <si>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</si>
  <si>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</si>
  <si>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</si>
  <si>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</si>
  <si>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</si>
  <si>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</si>
  <si>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</si>
  <si>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</si>
  <si>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</si>
  <si>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</si>
  <si>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</si>
  <si>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</si>
  <si>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</si>
  <si>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</si>
  <si>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</si>
  <si>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</si>
  <si>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</si>
  <si>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</si>
  <si>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</si>
  <si>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</si>
  <si>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</si>
  <si>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</si>
  <si>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</si>
  <si>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</si>
  <si>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</si>
  <si>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</si>
  <si>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</si>
  <si>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</si>
  <si>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</si>
  <si>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</si>
  <si>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</si>
  <si>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</si>
  <si>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</si>
  <si>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</si>
  <si>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</si>
  <si>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</si>
  <si>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</si>
  <si>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</si>
  <si>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</si>
  <si>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</si>
  <si>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</si>
  <si>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</si>
  <si>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</si>
  <si>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</si>
  <si>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</si>
  <si>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</si>
  <si>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</si>
  <si>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</si>
  <si>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</si>
  <si>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</si>
  <si>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</si>
  <si>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</si>
  <si>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</si>
  <si>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</si>
  <si>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</si>
  <si>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</si>
  <si>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</si>
  <si>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</si>
  <si>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</si>
  <si>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</si>
  <si>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</si>
  <si>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</si>
  <si>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</si>
  <si>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</si>
  <si>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</si>
  <si>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</si>
  <si>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</si>
  <si>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</si>
  <si>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</si>
  <si>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</si>
  <si>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</si>
  <si>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</si>
  <si>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</si>
  <si>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</si>
  <si>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</si>
  <si>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</si>
  <si>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</si>
  <si>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</si>
  <si>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</si>
  <si>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</si>
  <si>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</si>
  <si>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</si>
  <si>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</si>
  <si>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</si>
  <si>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</si>
  <si>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</si>
  <si>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</si>
  <si>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</si>
  <si>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</si>
  <si>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</si>
  <si>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</si>
  <si>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</si>
  <si>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</si>
  <si>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</si>
  <si>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</si>
  <si>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</si>
  <si>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</si>
  <si>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</si>
  <si>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</si>
  <si>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</si>
  <si>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</si>
  <si>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</si>
  <si>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</si>
  <si>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</si>
  <si>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</si>
  <si>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</si>
  <si>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</si>
  <si>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</si>
  <si>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</si>
  <si>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</si>
  <si>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</si>
  <si>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</si>
  <si>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</si>
  <si>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</si>
  <si>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</si>
  <si>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</si>
  <si>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</si>
  <si>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</si>
  <si>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</si>
  <si>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</si>
  <si>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</si>
  <si>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</si>
  <si>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</si>
  <si>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</si>
  <si>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</si>
  <si>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</si>
  <si>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</si>
  <si>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</si>
  <si>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</si>
  <si>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</si>
  <si>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</si>
  <si>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</si>
  <si>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</si>
  <si>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</si>
  <si>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</si>
  <si>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</si>
  <si>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</si>
  <si>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</si>
  <si>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</si>
  <si>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</si>
  <si>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</si>
  <si>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</si>
  <si>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</si>
  <si>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</si>
  <si>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</si>
  <si>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</si>
  <si>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</si>
  <si>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</si>
  <si>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</si>
  <si>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</si>
  <si>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</si>
  <si>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</si>
  <si>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</si>
  <si>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</si>
  <si>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</si>
  <si>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</si>
  <si>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</si>
  <si>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</si>
  <si>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</si>
  <si>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</si>
  <si>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</si>
  <si>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</si>
  <si>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</si>
  <si>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</si>
  <si>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</si>
  <si>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</si>
  <si>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</si>
  <si>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</si>
  <si>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</si>
  <si>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</si>
  <si>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</si>
  <si>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</si>
  <si>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</si>
  <si>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</si>
  <si>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</si>
  <si>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</si>
  <si>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</si>
  <si>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</si>
  <si>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</si>
  <si>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</si>
  <si>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</si>
  <si>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</si>
  <si>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</si>
  <si>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</si>
  <si>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</si>
  <si>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</si>
  <si>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</si>
  <si>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</si>
  <si>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</si>
  <si>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</si>
  <si>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</si>
  <si>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</si>
  <si>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</si>
  <si>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</si>
  <si>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</si>
  <si>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</si>
  <si>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</si>
  <si>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</si>
  <si>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</si>
  <si>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</si>
  <si>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</si>
  <si>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</si>
  <si>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</si>
  <si>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</si>
  <si>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</si>
  <si>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</si>
  <si>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</si>
  <si>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</si>
  <si>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</si>
  <si>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</si>
  <si>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</si>
  <si>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</si>
  <si>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</si>
  <si>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</si>
  <si>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</si>
  <si>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</si>
  <si>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</si>
  <si>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</si>
  <si>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</si>
  <si>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</si>
  <si>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</si>
  <si>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</si>
  <si>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</si>
  <si>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</si>
  <si>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</si>
  <si>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</si>
  <si>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</si>
  <si>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</si>
  <si>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</si>
  <si>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</si>
  <si>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</si>
  <si>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</si>
  <si>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</si>
  <si>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</si>
  <si>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</si>
  <si>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</si>
  <si>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</si>
  <si>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</si>
  <si>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</si>
  <si>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</si>
  <si>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</si>
  <si>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</si>
  <si>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</si>
  <si>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</si>
  <si>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</si>
  <si>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</si>
  <si>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</si>
  <si>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</si>
  <si>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</si>
  <si>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</si>
  <si>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</si>
  <si>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</si>
  <si>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</si>
  <si>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</si>
  <si>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</si>
  <si>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</si>
  <si>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</si>
  <si>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</si>
  <si>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</si>
  <si>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</si>
  <si>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</si>
  <si>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</si>
  <si>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</si>
  <si>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</si>
  <si>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</si>
  <si>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</si>
  <si>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</si>
  <si>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</si>
  <si>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</si>
  <si>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</si>
  <si>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</si>
  <si>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</si>
  <si>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</si>
  <si>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</si>
  <si>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</si>
  <si>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</si>
  <si>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</si>
  <si>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</si>
  <si>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</si>
  <si>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</si>
  <si>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</si>
  <si>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</si>
  <si>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</si>
  <si>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</si>
  <si>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</si>
  <si>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</si>
  <si>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</si>
  <si>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</si>
  <si>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</si>
  <si>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</si>
  <si>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</si>
  <si>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</si>
  <si>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</si>
  <si>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</si>
  <si>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</si>
  <si>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</si>
  <si>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</si>
  <si>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</si>
  <si>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</si>
  <si>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</si>
  <si>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</si>
  <si>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</si>
  <si>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</si>
  <si>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</si>
  <si>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</si>
  <si>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</si>
  <si>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</si>
  <si>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</si>
  <si>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</si>
  <si>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</si>
  <si>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</si>
  <si>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</si>
  <si>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</si>
  <si>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</si>
  <si>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</si>
  <si>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</si>
  <si>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</si>
  <si>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</si>
  <si>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</si>
  <si>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</si>
  <si>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</si>
  <si>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</si>
  <si>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</si>
  <si>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</si>
  <si>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</si>
  <si>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</si>
  <si>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</si>
  <si>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</si>
  <si>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</si>
  <si>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</si>
  <si>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</si>
  <si>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</si>
  <si>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</si>
  <si>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</si>
  <si>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</si>
  <si>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</si>
  <si>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</si>
  <si>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</si>
  <si>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</si>
  <si>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</si>
  <si>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</si>
  <si>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</si>
  <si>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</si>
  <si>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</si>
  <si>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</si>
  <si>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</si>
  <si>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</si>
  <si>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</si>
  <si>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</si>
  <si>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</si>
  <si>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</si>
  <si>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</si>
  <si>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</si>
  <si>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</si>
  <si>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</si>
  <si>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</si>
  <si>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</si>
  <si>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</si>
  <si>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</si>
  <si>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</si>
  <si>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</si>
  <si>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</si>
  <si>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</si>
  <si>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</si>
  <si>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</si>
  <si>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</si>
  <si>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</si>
  <si>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</si>
  <si>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</si>
  <si>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</si>
  <si>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</si>
  <si>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</si>
  <si>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</si>
  <si>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</si>
  <si>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</si>
  <si>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</si>
  <si>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</si>
  <si>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</si>
  <si>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</si>
  <si>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</si>
  <si>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</si>
  <si>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</si>
  <si>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</si>
  <si>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</si>
  <si>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</si>
  <si>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</si>
  <si>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</si>
  <si>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</si>
  <si>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</si>
  <si>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</si>
  <si>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</si>
  <si>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</si>
  <si>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</si>
  <si>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</si>
  <si>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</si>
  <si>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</si>
  <si>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</si>
  <si>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</si>
  <si>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</si>
  <si>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</si>
  <si>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</si>
  <si>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</si>
  <si>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</si>
  <si>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</si>
  <si>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</si>
  <si>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</si>
  <si>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</si>
  <si>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</si>
  <si>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</si>
  <si>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</si>
  <si>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</si>
  <si>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</si>
  <si>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</si>
  <si>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</si>
  <si>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</si>
  <si>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</si>
  <si>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</si>
  <si>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</si>
  <si>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</si>
  <si>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</si>
  <si>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</si>
  <si>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</si>
  <si>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</si>
  <si>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</si>
  <si>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</si>
  <si>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</si>
  <si>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</si>
  <si>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</si>
  <si>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</si>
  <si>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</si>
  <si>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</si>
  <si>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</si>
  <si>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</si>
  <si>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</si>
  <si>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</si>
  <si>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</si>
  <si>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</si>
  <si>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</si>
  <si>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</si>
  <si>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</si>
  <si>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</si>
  <si>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</si>
  <si>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</si>
  <si>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</si>
  <si>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</si>
  <si>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</si>
  <si>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</si>
  <si>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</si>
  <si>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</si>
  <si>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</si>
  <si>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</si>
  <si>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</si>
  <si>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</si>
  <si>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</si>
  <si>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</si>
  <si>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</si>
  <si>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</si>
  <si>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</si>
  <si>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</si>
  <si>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</si>
  <si>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</si>
  <si>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</si>
  <si>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</si>
  <si>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</si>
  <si>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</si>
  <si>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</si>
  <si>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</si>
  <si>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</si>
  <si>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</si>
  <si>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</si>
  <si>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</si>
  <si>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</si>
  <si>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</si>
  <si>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</si>
  <si>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</si>
  <si>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</si>
  <si>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</si>
  <si>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</si>
  <si>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</si>
  <si>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</si>
  <si>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</si>
  <si>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</si>
  <si>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</si>
  <si>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</si>
  <si>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</si>
  <si>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</si>
  <si>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</si>
  <si>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</si>
  <si>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</si>
  <si>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</si>
  <si>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</si>
  <si>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</si>
  <si>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</si>
  <si>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</si>
  <si>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</si>
  <si>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</si>
  <si>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</si>
  <si>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</si>
  <si>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</si>
  <si>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</si>
  <si>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</si>
  <si>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</si>
  <si>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</si>
  <si>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</si>
  <si>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</si>
  <si>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</si>
  <si>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</si>
  <si>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</si>
  <si>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</si>
  <si>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</si>
  <si>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</si>
  <si>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</si>
  <si>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</si>
  <si>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</si>
  <si>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</si>
  <si>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</si>
  <si>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</si>
  <si>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</si>
  <si>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</si>
  <si>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</si>
  <si>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</si>
  <si>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</si>
  <si>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</si>
  <si>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</si>
  <si>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</si>
  <si>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</si>
  <si>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</si>
  <si>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</si>
  <si>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</si>
  <si>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</si>
  <si>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</si>
  <si>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</si>
  <si>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</si>
  <si>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</si>
  <si>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</si>
  <si>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</si>
  <si>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</si>
  <si>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</si>
  <si>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</si>
  <si>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</si>
  <si>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</si>
  <si>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</si>
  <si>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</si>
  <si>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</si>
  <si>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</si>
  <si>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</si>
  <si>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</si>
  <si>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</si>
  <si>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</si>
  <si>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</si>
  <si>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</si>
  <si>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</si>
  <si>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</si>
  <si>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</si>
  <si>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</si>
  <si>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</si>
  <si>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</si>
  <si>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</si>
  <si>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</si>
  <si>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</si>
  <si>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</si>
  <si>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</si>
  <si>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</si>
  <si>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</si>
  <si>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</si>
  <si>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</si>
  <si>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</si>
  <si>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</si>
  <si>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</si>
  <si>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</si>
  <si>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</si>
  <si>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</si>
  <si>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</si>
  <si>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</si>
  <si>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</si>
  <si>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</si>
  <si>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</si>
  <si>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</si>
  <si>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</si>
  <si>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</si>
  <si>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</si>
  <si>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</si>
  <si>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</si>
  <si>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</si>
  <si>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</si>
  <si>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</si>
  <si>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</si>
  <si>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</si>
  <si>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</si>
  <si>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</si>
  <si>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</si>
  <si>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</si>
  <si>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</si>
  <si>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</si>
  <si>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</si>
  <si>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</si>
  <si>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</si>
  <si>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</si>
  <si>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</si>
  <si>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</si>
  <si>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</si>
  <si>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</si>
  <si>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</si>
  <si>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</si>
  <si>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</si>
  <si>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</si>
  <si>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</si>
  <si>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</si>
  <si>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</si>
  <si>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</si>
  <si>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</si>
  <si>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</si>
  <si>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</si>
  <si>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</si>
  <si>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</si>
  <si>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</si>
  <si>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</si>
  <si>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</si>
  <si>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</si>
  <si>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</si>
  <si>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</si>
  <si>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</si>
  <si>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</si>
  <si>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</si>
  <si>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</si>
  <si>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</si>
  <si>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</si>
  <si>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</si>
  <si>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</si>
  <si>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</si>
  <si>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</si>
  <si>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</si>
  <si>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</si>
  <si>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</si>
  <si>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</si>
  <si>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</si>
  <si>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</si>
  <si>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</si>
  <si>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</si>
  <si>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</si>
  <si>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</si>
  <si>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</si>
  <si>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</si>
  <si>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</si>
  <si>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</si>
  <si>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</si>
  <si>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</si>
  <si>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</si>
  <si>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</si>
  <si>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</si>
  <si>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</si>
  <si>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</si>
  <si>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</si>
  <si>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</si>
  <si>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</si>
  <si>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</si>
  <si>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</si>
  <si>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</si>
  <si>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</si>
  <si>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</si>
  <si>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</si>
  <si>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</si>
  <si>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</si>
  <si>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</si>
  <si>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</si>
  <si>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</si>
  <si>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</si>
  <si>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</si>
  <si>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</si>
  <si>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</si>
  <si>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</si>
  <si>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</si>
  <si>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</si>
  <si>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</si>
  <si>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</si>
  <si>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</si>
  <si>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</si>
  <si>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</si>
  <si>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</si>
  <si>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</si>
  <si>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</si>
  <si>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</si>
  <si>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</si>
  <si>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</si>
  <si>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</si>
  <si>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</si>
  <si>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</si>
  <si>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</si>
  <si>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</si>
  <si>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</si>
  <si>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</si>
  <si>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</si>
  <si>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</si>
  <si>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</si>
  <si>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</si>
  <si>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</si>
  <si>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</si>
  <si>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</si>
  <si>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</si>
  <si>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</si>
  <si>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</si>
  <si>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</si>
  <si>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</si>
  <si>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</si>
  <si>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</si>
  <si>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</si>
  <si>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</si>
  <si>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</si>
  <si>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</si>
  <si>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</si>
  <si>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</si>
  <si>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</si>
  <si>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</si>
  <si>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</si>
  <si>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</si>
  <si>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</si>
  <si>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</si>
  <si>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</si>
  <si>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</si>
  <si>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</si>
  <si>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</si>
  <si>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</si>
  <si>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</si>
  <si>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</si>
  <si>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</si>
  <si>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</si>
  <si>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</si>
  <si>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</si>
  <si>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</si>
  <si>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</si>
  <si>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</si>
  <si>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</si>
  <si>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</si>
  <si>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</si>
  <si>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</si>
  <si>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</si>
  <si>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</si>
  <si>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</si>
  <si>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</si>
  <si>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</si>
  <si>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</si>
  <si>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</si>
  <si>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</si>
  <si>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</si>
  <si>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</si>
  <si>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</si>
  <si>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</si>
  <si>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</si>
  <si>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</si>
  <si>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</si>
  <si>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</si>
  <si>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</si>
  <si>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</si>
  <si>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</si>
  <si>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</si>
  <si>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</si>
  <si>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</si>
  <si>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</si>
  <si>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</si>
  <si>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</si>
  <si>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</si>
  <si>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</si>
  <si>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</si>
  <si>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</si>
  <si>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</si>
  <si>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</si>
  <si>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</si>
  <si>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</si>
  <si>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</si>
  <si>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</si>
  <si>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</si>
  <si>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</si>
  <si>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</si>
  <si>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</si>
  <si>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</si>
  <si>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</si>
  <si>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</si>
  <si>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</si>
  <si>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</si>
  <si>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</si>
  <si>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</si>
  <si>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</si>
  <si>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</si>
  <si>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</si>
  <si>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</si>
  <si>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</si>
  <si>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</si>
  <si>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</si>
  <si>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</si>
  <si>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</si>
  <si>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</si>
  <si>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</si>
  <si>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</si>
  <si>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</si>
  <si>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</si>
  <si>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</si>
  <si>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</si>
  <si>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</si>
  <si>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</si>
  <si>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</si>
  <si>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</si>
  <si>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</si>
  <si>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</si>
  <si>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</si>
  <si>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</si>
  <si>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</si>
  <si>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</si>
  <si>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</si>
  <si>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</si>
  <si>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</si>
  <si>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</si>
  <si>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</si>
  <si>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</si>
  <si>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</si>
  <si>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</si>
  <si>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</si>
  <si>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</si>
  <si>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</si>
  <si>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</si>
  <si>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</si>
  <si>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</si>
  <si>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</si>
  <si>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</si>
  <si>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</si>
  <si>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</si>
  <si>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</si>
  <si>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</si>
  <si>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</si>
  <si>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</si>
  <si>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</si>
  <si>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</si>
  <si>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</si>
  <si>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</si>
  <si>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</si>
  <si>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</si>
  <si>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</si>
  <si>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</si>
  <si>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</si>
  <si>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</si>
  <si>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</si>
  <si>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</si>
  <si>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</si>
  <si>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</si>
  <si>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</si>
  <si>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</si>
  <si>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</si>
  <si>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</si>
  <si>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</si>
  <si>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</si>
  <si>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</si>
  <si>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</si>
  <si>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</si>
  <si>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</si>
  <si>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</si>
  <si>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</si>
  <si>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</si>
  <si>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</si>
  <si>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</si>
  <si>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</si>
  <si>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</si>
  <si>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</si>
  <si>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</si>
  <si>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</si>
  <si>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</si>
  <si>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</si>
  <si>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</si>
  <si>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</si>
  <si>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</si>
  <si>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</si>
  <si>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</si>
  <si>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</si>
  <si>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</si>
  <si>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</si>
  <si>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</si>
  <si>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</si>
  <si>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</si>
  <si>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</si>
  <si>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</si>
  <si>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</si>
  <si>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</si>
  <si>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</si>
  <si>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</si>
  <si>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</si>
  <si>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</si>
  <si>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</si>
  <si>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</si>
  <si>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</si>
  <si>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</si>
  <si>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</si>
  <si>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</si>
  <si>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</si>
  <si>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</si>
  <si>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</si>
  <si>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</si>
  <si>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</si>
  <si>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</si>
  <si>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</si>
  <si>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</si>
  <si>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</si>
  <si>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</si>
  <si>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</si>
  <si>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</si>
  <si>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</si>
  <si>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</si>
  <si>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</si>
  <si>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</si>
  <si>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</si>
  <si>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</si>
  <si>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</si>
  <si>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</si>
  <si>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</si>
  <si>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</si>
  <si>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</si>
  <si>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</si>
  <si>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</si>
  <si>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</si>
  <si>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</si>
  <si>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</si>
  <si>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</si>
  <si>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</si>
  <si>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</si>
  <si>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</si>
  <si>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</si>
  <si>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</si>
  <si>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</si>
  <si>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</si>
  <si>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</si>
  <si>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</si>
  <si>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</si>
  <si>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</si>
  <si>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</si>
  <si>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</si>
  <si>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</si>
  <si>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</si>
  <si>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</si>
  <si>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</si>
  <si>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</si>
  <si>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</si>
  <si>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</si>
  <si>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</si>
  <si>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</si>
  <si>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</si>
  <si>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</si>
  <si>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</si>
  <si>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</si>
  <si>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</si>
  <si>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</si>
  <si>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</si>
  <si>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</si>
  <si>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</si>
  <si>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</si>
  <si>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</si>
  <si>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</si>
  <si>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</si>
  <si>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</si>
  <si>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</si>
  <si>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</si>
  <si>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</si>
  <si>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</si>
  <si>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</si>
  <si>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</si>
  <si>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</si>
  <si>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</si>
  <si>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</si>
  <si>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</si>
  <si>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</si>
  <si>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</si>
  <si>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</si>
  <si>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</si>
  <si>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</si>
  <si>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</si>
  <si>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</si>
  <si>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</si>
  <si>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</si>
  <si>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</si>
  <si>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</si>
  <si>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</si>
  <si>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</si>
  <si>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</si>
  <si>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</si>
  <si>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</si>
  <si>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</si>
  <si>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</si>
  <si>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</si>
  <si>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</si>
  <si>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</si>
  <si>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</si>
  <si>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</si>
  <si>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</si>
  <si>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</si>
  <si>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</si>
  <si>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</si>
  <si>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</si>
  <si>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</si>
  <si>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</si>
  <si>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</si>
  <si>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</si>
  <si>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</si>
  <si>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</si>
  <si>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</si>
  <si>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</si>
  <si>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</si>
  <si>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</si>
  <si>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</si>
  <si>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</si>
  <si>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</si>
  <si>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</si>
  <si>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</si>
  <si>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</si>
  <si>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</si>
  <si>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</si>
  <si>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</si>
  <si>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</si>
  <si>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</si>
  <si>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</si>
  <si>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</si>
  <si>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</si>
  <si>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</si>
  <si>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</si>
  <si>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</si>
  <si>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</si>
  <si>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</si>
  <si>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</si>
  <si>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</si>
  <si>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</si>
  <si>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</si>
  <si>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</si>
  <si>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</si>
  <si>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</si>
  <si>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</si>
  <si>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</si>
  <si>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</si>
  <si>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</si>
  <si>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</si>
  <si>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</si>
  <si>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</si>
  <si>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</si>
  <si>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</si>
  <si>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</si>
  <si>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</si>
  <si>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</si>
  <si>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</si>
  <si>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</si>
  <si>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</si>
  <si>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</si>
  <si>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</si>
  <si>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</si>
  <si>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</si>
  <si>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</si>
  <si>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</si>
  <si>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</si>
  <si>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</si>
  <si>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</si>
  <si>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</si>
  <si>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</si>
  <si>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</si>
  <si>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</si>
  <si>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</si>
  <si>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</si>
  <si>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</si>
  <si>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</si>
  <si>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</si>
  <si>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</si>
  <si>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</si>
  <si>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</si>
  <si>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</si>
  <si>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</si>
  <si>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</si>
  <si>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</si>
  <si>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</si>
  <si>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</si>
  <si>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</si>
  <si>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</si>
  <si>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</si>
  <si>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</si>
  <si>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</si>
  <si>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</si>
  <si>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</si>
  <si>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</si>
  <si>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</si>
  <si>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</si>
  <si>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</si>
  <si>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</si>
  <si>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</si>
  <si>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</si>
  <si>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</si>
  <si>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</si>
  <si>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</si>
  <si>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</si>
  <si>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</si>
  <si>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</si>
  <si>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</si>
  <si>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</si>
  <si>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</si>
  <si>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</si>
  <si>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</si>
  <si>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</si>
  <si>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</si>
  <si>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</si>
  <si>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</si>
  <si>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</si>
  <si>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</si>
  <si>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</si>
  <si>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</si>
  <si>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</si>
  <si>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</si>
  <si>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</si>
  <si>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</si>
  <si>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</si>
  <si>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</si>
  <si>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</si>
  <si>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</si>
  <si>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</si>
  <si>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</si>
  <si>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</si>
  <si>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</si>
  <si>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</si>
  <si>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</si>
  <si>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</si>
  <si>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</si>
  <si>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</si>
  <si>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</si>
  <si>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</si>
  <si>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</si>
  <si>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</si>
  <si>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</si>
  <si>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</si>
  <si>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</si>
  <si>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</si>
  <si>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</si>
  <si>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</si>
  <si>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</si>
  <si>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</si>
  <si>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</si>
  <si>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</si>
  <si>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</si>
  <si>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</si>
  <si>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</si>
  <si>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</si>
  <si>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</si>
  <si>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</si>
  <si>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</si>
  <si>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</si>
  <si>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</si>
  <si>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</si>
  <si>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</si>
  <si>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</si>
  <si>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</si>
  <si>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</si>
  <si>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</si>
  <si>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</si>
  <si>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</si>
  <si>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</si>
  <si>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</si>
  <si>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</si>
  <si>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</si>
  <si>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</si>
  <si>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</si>
  <si>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</si>
  <si>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</si>
  <si>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</si>
  <si>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</si>
  <si>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</si>
  <si>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</si>
  <si>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</si>
  <si>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</si>
  <si>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</si>
  <si>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</si>
  <si>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</si>
  <si>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</si>
  <si>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</si>
  <si>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</si>
  <si>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</si>
  <si>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</si>
  <si>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</si>
  <si>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</si>
  <si>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</si>
  <si>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</si>
  <si>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</si>
  <si>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</si>
  <si>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</si>
  <si>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</si>
  <si>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</si>
  <si>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</si>
  <si>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</si>
  <si>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</si>
  <si>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</si>
  <si>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</si>
  <si>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</si>
  <si>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</si>
  <si>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</si>
  <si>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</si>
  <si>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</si>
  <si>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</si>
  <si>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</si>
  <si>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</si>
  <si>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</si>
  <si>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</si>
  <si>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</si>
  <si>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</si>
  <si>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</si>
  <si>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</si>
  <si>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</si>
  <si>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</si>
  <si>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</si>
  <si>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</si>
  <si>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</si>
  <si>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</si>
  <si>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</si>
  <si>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</si>
  <si>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</si>
  <si>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</si>
  <si>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</si>
  <si>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</si>
  <si>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</si>
  <si>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</si>
  <si>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</si>
  <si>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</si>
  <si>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</si>
  <si>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</si>
  <si>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</si>
  <si>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</si>
  <si>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</si>
  <si>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</si>
  <si>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</si>
  <si>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</si>
  <si>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</si>
  <si>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</si>
  <si>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</si>
  <si>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</si>
  <si>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</si>
  <si>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</si>
  <si>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</si>
  <si>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</si>
  <si>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</si>
  <si>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</si>
  <si>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</si>
  <si>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</si>
  <si>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</si>
  <si>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</si>
  <si>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</si>
  <si>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</si>
  <si>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</si>
  <si>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</si>
  <si>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</si>
  <si>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</si>
  <si>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</si>
  <si>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</si>
  <si>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</si>
  <si>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</si>
  <si>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</si>
  <si>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</si>
  <si>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</si>
  <si>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</si>
  <si>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</si>
  <si>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</si>
  <si>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</si>
  <si>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</si>
  <si>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</si>
  <si>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</si>
  <si>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</si>
  <si>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</si>
  <si>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</si>
  <si>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</si>
  <si>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</si>
  <si>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</si>
  <si>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</si>
  <si>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</si>
  <si>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</si>
  <si>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</si>
  <si>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</si>
  <si>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</si>
  <si>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</si>
  <si>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</si>
  <si>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</si>
  <si>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</si>
  <si>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</si>
  <si>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</si>
  <si>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</si>
  <si>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</si>
  <si>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</si>
  <si>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</si>
  <si>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</si>
  <si>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</si>
  <si>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</si>
  <si>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</si>
  <si>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</si>
  <si>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</si>
  <si>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</si>
  <si>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</si>
  <si>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</si>
  <si>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</si>
  <si>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</si>
  <si>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</si>
  <si>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</si>
  <si>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</si>
  <si>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</si>
  <si>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</si>
  <si>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</si>
  <si>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</si>
  <si>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</si>
  <si>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</si>
  <si>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</si>
  <si>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</si>
  <si>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</si>
  <si>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</si>
  <si>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</si>
  <si>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</si>
  <si>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</si>
  <si>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</si>
  <si>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</si>
  <si>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</si>
  <si>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</si>
  <si>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</si>
  <si>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</si>
  <si>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</si>
  <si>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</si>
  <si>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</si>
  <si>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</si>
  <si>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</si>
  <si>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</si>
  <si>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</si>
  <si>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</si>
  <si>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</si>
  <si>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</si>
  <si>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</si>
  <si>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</si>
  <si>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</si>
  <si>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</si>
  <si>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</si>
  <si>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</si>
  <si>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</si>
  <si>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</si>
  <si>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</si>
  <si>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</si>
  <si>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</si>
  <si>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</si>
  <si>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</si>
  <si>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</si>
  <si>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</si>
  <si>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</si>
  <si>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</si>
  <si>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</si>
  <si>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</si>
  <si>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</si>
  <si>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</si>
  <si>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</si>
  <si>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</si>
  <si>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</si>
  <si>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</si>
  <si>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</si>
  <si>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</si>
  <si>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</si>
  <si>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</si>
  <si>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</si>
  <si>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</si>
  <si>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</si>
  <si>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</si>
  <si>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</si>
  <si>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</si>
  <si>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</si>
  <si>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</si>
  <si>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</si>
  <si>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</si>
  <si>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</si>
  <si>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</si>
  <si>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</si>
  <si>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</si>
  <si>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</si>
  <si>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</si>
  <si>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</si>
  <si>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</si>
  <si>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</si>
  <si>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</si>
  <si>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</si>
  <si>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</si>
  <si>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</si>
  <si>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</si>
  <si>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</si>
  <si>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</si>
  <si>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</si>
  <si>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</si>
  <si>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</si>
  <si>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</si>
  <si>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</si>
  <si>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</si>
  <si>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</si>
  <si>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</si>
  <si>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</si>
  <si>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</si>
  <si>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</si>
  <si>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</si>
  <si>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</si>
  <si>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</si>
  <si>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</si>
  <si>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</si>
  <si>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</si>
  <si>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</si>
  <si>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</si>
  <si>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</si>
  <si>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</si>
  <si>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</si>
  <si>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</si>
  <si>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</si>
  <si>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</si>
  <si>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</si>
  <si>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</si>
  <si>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</si>
  <si>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</si>
  <si>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</si>
  <si>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</si>
  <si>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</si>
  <si>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</si>
  <si>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</si>
  <si>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</si>
  <si>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</si>
  <si>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</si>
  <si>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</si>
  <si>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</si>
  <si>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</si>
  <si>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</si>
  <si>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</si>
  <si>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</si>
  <si>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</si>
  <si>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</si>
  <si>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</si>
  <si>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</si>
  <si>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</si>
  <si>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</si>
  <si>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</si>
  <si>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</si>
  <si>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</si>
  <si>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</si>
  <si>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</si>
  <si>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</si>
  <si>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</si>
  <si>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</si>
  <si>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</si>
  <si>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</si>
  <si>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</si>
  <si>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</si>
  <si>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</si>
  <si>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</si>
  <si>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</si>
  <si>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</si>
  <si>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</si>
  <si>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</si>
  <si>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</si>
  <si>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</si>
  <si>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</si>
  <si>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</si>
  <si>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</si>
  <si>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</si>
  <si>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</si>
  <si>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</si>
  <si>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</si>
  <si>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</si>
  <si>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</si>
  <si>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</si>
  <si>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</si>
  <si>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</si>
  <si>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</si>
  <si>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</si>
  <si>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</si>
  <si>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</si>
  <si>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</si>
  <si>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</si>
  <si>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</si>
  <si>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</si>
  <si>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</si>
  <si>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</si>
  <si>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</si>
  <si>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</si>
  <si>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</si>
  <si>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</si>
  <si>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</si>
  <si>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</si>
  <si>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</si>
  <si>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</si>
  <si>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</si>
  <si>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</si>
  <si>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</si>
  <si>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</si>
  <si>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</si>
  <si>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</si>
  <si>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</si>
  <si>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</si>
  <si>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</si>
  <si>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</si>
  <si>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</si>
  <si>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</si>
  <si>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</si>
  <si>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</si>
  <si>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</si>
  <si>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</si>
  <si>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</si>
  <si>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</si>
  <si>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</si>
  <si>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</si>
  <si>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</si>
  <si>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</si>
  <si>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</si>
  <si>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</si>
  <si>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</si>
  <si>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</si>
  <si>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</si>
  <si>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</si>
  <si>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</si>
  <si>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</si>
  <si>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</si>
  <si>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</si>
  <si>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</si>
  <si>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</si>
  <si>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</si>
  <si>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</si>
  <si>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</si>
  <si>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</si>
  <si>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</si>
  <si>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</si>
  <si>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</si>
  <si>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</si>
  <si>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</si>
  <si>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</si>
  <si>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</si>
  <si>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</si>
  <si>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</si>
  <si>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</si>
  <si>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</si>
  <si>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</si>
  <si>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</si>
  <si>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</si>
  <si>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</si>
  <si>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</si>
  <si>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</si>
  <si>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</si>
  <si>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</si>
  <si>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</si>
  <si>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</si>
  <si>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</si>
  <si>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</si>
  <si>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</si>
  <si>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</si>
  <si>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</si>
  <si>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</si>
  <si>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</si>
  <si>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</si>
  <si>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</si>
  <si>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</si>
  <si>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</si>
  <si>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</si>
  <si>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</si>
  <si>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</si>
  <si>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</si>
  <si>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</si>
  <si>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</si>
  <si>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</si>
  <si>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</si>
  <si>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</si>
  <si>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</si>
  <si>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</si>
  <si>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</si>
  <si>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</si>
  <si>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</si>
  <si>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</si>
  <si>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</si>
  <si>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</si>
  <si>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</si>
  <si>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</si>
  <si>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</si>
  <si>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</si>
  <si>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</si>
  <si>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</si>
  <si>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</si>
  <si>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</si>
  <si>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</si>
  <si>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</si>
  <si>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</si>
  <si>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</si>
  <si>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</si>
  <si>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</si>
  <si>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</si>
  <si>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</si>
  <si>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</si>
  <si>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</si>
  <si>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</si>
  <si>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</si>
  <si>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</si>
  <si>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</si>
  <si>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</si>
  <si>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</si>
  <si>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</si>
  <si>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</si>
  <si>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</si>
  <si>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</si>
  <si>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</si>
  <si>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</si>
  <si>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</si>
  <si>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</si>
  <si>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</si>
  <si>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</si>
  <si>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</si>
  <si>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</si>
  <si>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</si>
  <si>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</si>
  <si>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</si>
  <si>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</si>
  <si>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</si>
  <si>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</si>
  <si>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</si>
  <si>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</si>
  <si>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</si>
  <si>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</si>
  <si>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</si>
  <si>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</si>
  <si>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</si>
  <si>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</si>
  <si>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</si>
  <si>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</si>
  <si>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</si>
  <si>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</si>
  <si>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</si>
  <si>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</si>
  <si>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</si>
  <si>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</si>
  <si>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</si>
  <si>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</si>
  <si>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</si>
  <si>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</si>
  <si>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</si>
  <si>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</si>
  <si>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</si>
  <si>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</si>
  <si>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</si>
  <si>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</si>
  <si>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</si>
  <si>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</si>
  <si>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</si>
  <si>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</si>
  <si>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</si>
  <si>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</si>
  <si>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</si>
  <si>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</si>
  <si>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</si>
  <si>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</si>
  <si>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</si>
  <si>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</si>
  <si>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</si>
  <si>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</si>
  <si>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</si>
  <si>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</si>
  <si>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</si>
  <si>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</si>
  <si>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</si>
  <si>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</si>
  <si>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</si>
  <si>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</si>
  <si>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</si>
  <si>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</si>
  <si>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</si>
  <si>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</si>
  <si>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</si>
  <si>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</si>
  <si>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</si>
  <si>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</si>
  <si>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</si>
  <si>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</si>
  <si>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</si>
  <si>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</si>
  <si>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</si>
  <si>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</si>
  <si>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</si>
  <si>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</si>
  <si>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</si>
  <si>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</si>
  <si>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</si>
  <si>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</si>
  <si>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</si>
  <si>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</si>
  <si>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</si>
  <si>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</si>
  <si>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</si>
  <si>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</si>
  <si>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</si>
  <si>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</si>
  <si>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</si>
  <si>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</si>
  <si>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</si>
  <si>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</si>
  <si>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</si>
  <si>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</si>
  <si>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</si>
  <si>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</si>
  <si>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</si>
  <si>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</si>
  <si>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</si>
  <si>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</si>
  <si>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</si>
  <si>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</si>
  <si>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</si>
  <si>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</si>
  <si>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</si>
  <si>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</si>
  <si>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</si>
  <si>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</si>
  <si>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</si>
  <si>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</si>
  <si>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</si>
  <si>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</si>
  <si>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</si>
  <si>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</si>
  <si>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</si>
  <si>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</si>
  <si>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</si>
  <si>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</si>
  <si>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</si>
  <si>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</si>
  <si>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</si>
  <si>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</si>
  <si>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</si>
  <si>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</si>
  <si>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</si>
  <si>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</si>
  <si>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</si>
  <si>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</si>
  <si>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</si>
  <si>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</si>
  <si>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</si>
  <si>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</si>
  <si>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</si>
  <si>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</si>
  <si>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</si>
  <si>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</si>
  <si>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</si>
  <si>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</si>
  <si>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</si>
  <si>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</si>
  <si>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</si>
  <si>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</si>
  <si>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</si>
  <si>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</si>
  <si>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</si>
  <si>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</si>
  <si>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</si>
  <si>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</si>
  <si>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</si>
  <si>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</si>
  <si>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</si>
  <si>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</si>
  <si>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</si>
  <si>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</si>
  <si>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</si>
  <si>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</si>
  <si>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</si>
  <si>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</si>
  <si>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</si>
  <si>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</si>
  <si>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</si>
  <si>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</si>
  <si>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</si>
  <si>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</si>
  <si>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</si>
  <si>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</si>
  <si>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</si>
  <si>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</si>
  <si>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</si>
  <si>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</si>
  <si>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</si>
  <si>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</si>
  <si>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</si>
  <si>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</si>
  <si>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</si>
  <si>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</si>
  <si>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</si>
  <si>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</si>
  <si>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</si>
  <si>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</si>
  <si>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</si>
  <si>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</si>
  <si>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</si>
  <si>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</si>
  <si>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</si>
  <si>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</si>
  <si>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</si>
  <si>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</si>
  <si>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</si>
  <si>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</si>
  <si>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</si>
  <si>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</si>
  <si>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</si>
  <si>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</si>
  <si>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</si>
  <si>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</si>
  <si>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</si>
  <si>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</si>
  <si>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</si>
  <si>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</si>
  <si>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</si>
  <si>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</si>
  <si>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</si>
  <si>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</si>
  <si>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</si>
  <si>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</si>
  <si>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</si>
  <si>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</si>
  <si>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</si>
  <si>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</si>
  <si>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</si>
  <si>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</si>
  <si>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</si>
  <si>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</si>
  <si>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</si>
  <si>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</si>
  <si>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</si>
  <si>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</si>
  <si>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</si>
  <si>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</si>
  <si>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</si>
  <si>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</si>
  <si>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</si>
  <si>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</si>
  <si>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</si>
  <si>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</si>
  <si>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</si>
  <si>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</si>
  <si>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</si>
  <si>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</si>
  <si>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</si>
  <si>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</si>
  <si>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</si>
  <si>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</si>
  <si>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</si>
  <si>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</si>
  <si>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</si>
  <si>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</si>
  <si>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</si>
  <si>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</si>
  <si>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</si>
  <si>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</si>
  <si>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</si>
  <si>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</si>
  <si>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</si>
  <si>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</si>
  <si>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</si>
  <si>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</si>
  <si>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</si>
  <si>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</si>
  <si>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</si>
  <si>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</si>
  <si>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</si>
  <si>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</si>
  <si>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</si>
  <si>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</si>
  <si>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</si>
  <si>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</si>
  <si>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</si>
  <si>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</si>
  <si>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</si>
  <si>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</si>
  <si>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</si>
  <si>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</si>
  <si>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</si>
  <si>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</si>
  <si>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</si>
  <si>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</si>
  <si>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</si>
  <si>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</si>
  <si>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</si>
  <si>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</si>
  <si>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</si>
  <si>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</si>
  <si>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</si>
  <si>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</si>
  <si>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</si>
  <si>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</si>
  <si>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</si>
  <si>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</si>
  <si>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</si>
  <si>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</si>
  <si>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</si>
  <si>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</si>
  <si>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</si>
  <si>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</si>
  <si>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</si>
  <si>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</si>
  <si>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</si>
  <si>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</si>
  <si>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</si>
  <si>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</si>
  <si>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</si>
  <si>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</si>
  <si>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</si>
  <si>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</si>
  <si>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</si>
  <si>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</si>
  <si>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</si>
  <si>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</si>
  <si>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</si>
  <si>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</si>
  <si>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</si>
  <si>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</si>
  <si>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</si>
  <si>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</si>
  <si>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</si>
  <si>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</si>
  <si>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</si>
  <si>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</si>
  <si>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</si>
  <si>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</si>
  <si>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</si>
  <si>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</si>
  <si>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</si>
  <si>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</si>
  <si>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</si>
  <si>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</si>
  <si>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</si>
  <si>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</si>
  <si>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</si>
  <si>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</si>
  <si>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</si>
  <si>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</si>
  <si>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</si>
  <si>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</si>
  <si>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</si>
  <si>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</si>
  <si>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</si>
  <si>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</si>
  <si>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</si>
  <si>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</si>
  <si>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</si>
  <si>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</si>
  <si>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</si>
  <si>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</si>
  <si>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</si>
  <si>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</si>
  <si>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</si>
  <si>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</si>
  <si>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</si>
  <si>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</si>
  <si>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</si>
  <si>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</si>
  <si>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</si>
  <si>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</si>
  <si>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</si>
  <si>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</si>
  <si>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</si>
  <si>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</si>
  <si>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</si>
  <si>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</si>
  <si>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</si>
  <si>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</si>
  <si>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</si>
  <si>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</si>
  <si>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</si>
  <si>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</si>
  <si>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</si>
  <si>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</si>
  <si>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</si>
  <si>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</si>
  <si>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</si>
  <si>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</si>
  <si>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</si>
  <si>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</si>
  <si>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</si>
  <si>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</si>
  <si>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</si>
  <si>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</si>
  <si>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</si>
  <si>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</si>
  <si>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</si>
  <si>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</si>
  <si>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</si>
  <si>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</si>
  <si>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</si>
  <si>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</si>
  <si>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</si>
  <si>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</si>
  <si>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</si>
  <si>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</si>
  <si>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</si>
  <si>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</si>
  <si>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</si>
  <si>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</si>
  <si>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</si>
  <si>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</si>
  <si>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</si>
  <si>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</si>
  <si>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</si>
  <si>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</si>
  <si>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</si>
  <si>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</si>
  <si>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</si>
  <si>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</si>
  <si>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</si>
  <si>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</si>
  <si>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</si>
  <si>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</si>
  <si>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</si>
  <si>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</si>
  <si>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</si>
  <si>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</si>
  <si>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</si>
  <si>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</si>
  <si>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</si>
  <si>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</si>
  <si>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</si>
  <si>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</si>
  <si>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</si>
  <si>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</si>
  <si>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</si>
  <si>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</si>
  <si>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</si>
  <si>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</si>
  <si>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</si>
  <si>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</si>
  <si>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</si>
  <si>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</si>
  <si>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</si>
  <si>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</si>
  <si>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</si>
  <si>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</si>
  <si>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</si>
  <si>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</si>
  <si>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</si>
  <si>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</si>
  <si>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</si>
  <si>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</si>
  <si>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</si>
  <si>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</si>
  <si>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</si>
  <si>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</si>
  <si>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</si>
  <si>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</si>
  <si>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</si>
  <si>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</si>
  <si>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</si>
  <si>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</si>
  <si>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</si>
  <si>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</si>
  <si>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</si>
  <si>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</si>
  <si>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</si>
  <si>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</si>
  <si>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</si>
  <si>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</si>
  <si>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</si>
  <si>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</si>
  <si>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</si>
  <si>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</si>
  <si>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</si>
  <si>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</si>
  <si>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</si>
  <si>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</si>
  <si>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</si>
  <si>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</si>
  <si>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</si>
  <si>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</si>
  <si>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</si>
  <si>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</si>
  <si>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</si>
  <si>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</si>
  <si>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</si>
  <si>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</si>
  <si>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</si>
  <si>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</si>
  <si>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</si>
  <si>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</si>
  <si>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</si>
  <si>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</si>
  <si>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</si>
  <si>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</si>
  <si>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</si>
  <si>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</si>
  <si>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</si>
  <si>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</si>
  <si>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</si>
  <si>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</si>
  <si>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</si>
  <si>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</si>
  <si>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</si>
  <si>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</si>
  <si>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</si>
  <si>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</si>
  <si>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</si>
  <si>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</si>
  <si>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</si>
  <si>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</si>
  <si>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</si>
  <si>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</si>
  <si>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</si>
  <si>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</si>
  <si>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</si>
  <si>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</si>
  <si>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</si>
  <si>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</si>
  <si>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</si>
  <si>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</si>
  <si>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</si>
  <si>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</si>
  <si>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</si>
  <si>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</si>
  <si>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</si>
  <si>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</si>
  <si>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</si>
  <si>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</si>
  <si>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</si>
  <si>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</si>
  <si>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</si>
  <si>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</si>
  <si>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</si>
  <si>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</si>
  <si>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</si>
  <si>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</si>
  <si>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</si>
  <si>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</si>
  <si>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</si>
  <si>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</si>
  <si>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</si>
  <si>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</si>
  <si>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</si>
  <si>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</si>
  <si>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</si>
  <si>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</si>
  <si>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</si>
  <si>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</si>
  <si>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</si>
  <si>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</si>
  <si>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</si>
  <si>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</si>
  <si>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</si>
  <si>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</si>
  <si>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</si>
  <si>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</si>
  <si>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</si>
  <si>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</si>
  <si>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</si>
  <si>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</si>
  <si>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</si>
  <si>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</si>
  <si>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</si>
  <si>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</si>
  <si>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</si>
  <si>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</si>
  <si>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</si>
  <si>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</si>
  <si>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</si>
  <si>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</si>
  <si>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</si>
  <si>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</si>
  <si>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</si>
  <si>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</si>
  <si>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</si>
  <si>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</si>
  <si>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</si>
  <si>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</si>
  <si>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</si>
  <si>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</si>
  <si>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</si>
  <si>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</si>
  <si>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</si>
  <si>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</si>
  <si>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</si>
  <si>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</si>
  <si>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</si>
  <si>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</si>
  <si>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</si>
  <si>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</si>
  <si>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</si>
  <si>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</si>
  <si>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</si>
  <si>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</si>
  <si>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</si>
  <si>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</si>
  <si>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</si>
  <si>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</si>
  <si>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</si>
  <si>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</si>
  <si>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</si>
  <si>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</si>
  <si>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</si>
  <si>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</si>
  <si>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</si>
  <si>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</si>
  <si>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</si>
  <si>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</si>
  <si>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</si>
  <si>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</si>
  <si>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</si>
  <si>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</si>
  <si>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</si>
  <si>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</si>
  <si>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</si>
  <si>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</si>
  <si>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</si>
  <si>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</si>
  <si>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</si>
  <si>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</si>
  <si>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</si>
  <si>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</si>
  <si>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</si>
  <si>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</si>
  <si>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</si>
  <si>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</si>
  <si>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</si>
  <si>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</si>
  <si>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</si>
  <si>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</si>
  <si>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</si>
  <si>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</si>
  <si>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</si>
  <si>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</si>
  <si>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</si>
  <si>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</si>
  <si>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</si>
  <si>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</si>
  <si>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</si>
  <si>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</si>
  <si>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</si>
  <si>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</si>
  <si>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</si>
  <si>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</si>
  <si>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</si>
  <si>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</si>
  <si>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</si>
  <si>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</si>
  <si>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</si>
  <si>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</si>
  <si>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</si>
  <si>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</si>
  <si>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</si>
  <si>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</si>
  <si>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</si>
  <si>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</si>
  <si>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</si>
  <si>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</si>
  <si>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</si>
  <si>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</si>
  <si>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</si>
  <si>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</si>
  <si>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</si>
  <si>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</si>
  <si>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</si>
  <si>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</si>
  <si>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</si>
  <si>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</si>
  <si>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</si>
  <si>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</si>
  <si>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</si>
  <si>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</si>
  <si>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</si>
  <si>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</si>
  <si>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</si>
  <si>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</si>
  <si>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</si>
  <si>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</si>
  <si>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</si>
  <si>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</si>
  <si>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</si>
  <si>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</si>
  <si>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</si>
  <si>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</si>
  <si>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</si>
  <si>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</si>
  <si>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</si>
  <si>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</si>
  <si>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</si>
  <si>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</si>
  <si>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</si>
  <si>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</si>
  <si>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</si>
  <si>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</si>
  <si>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</si>
  <si>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</si>
  <si>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</si>
  <si>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</si>
  <si>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</si>
  <si>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</si>
  <si>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</si>
  <si>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</si>
  <si>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</si>
  <si>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</si>
  <si>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</si>
  <si>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</si>
  <si>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</si>
  <si>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</si>
  <si>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</si>
  <si>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</si>
  <si>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</si>
  <si>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</si>
  <si>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</si>
  <si>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</si>
  <si>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</si>
  <si>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</si>
  <si>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</si>
  <si>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</si>
  <si>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</si>
  <si>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</si>
  <si>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</si>
  <si>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</si>
  <si>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</si>
  <si>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</si>
  <si>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</si>
  <si>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</si>
  <si>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</si>
  <si>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</si>
  <si>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</si>
  <si>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</si>
  <si>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</si>
  <si>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</si>
  <si>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</si>
  <si>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</si>
  <si>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</si>
  <si>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</si>
  <si>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</si>
  <si>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</si>
  <si>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</si>
  <si>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</si>
  <si>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</si>
  <si>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</si>
  <si>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</si>
  <si>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</si>
  <si>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</si>
  <si>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</si>
  <si>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</si>
  <si>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</si>
  <si>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</si>
  <si>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</si>
  <si>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</si>
  <si>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</si>
  <si>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</si>
  <si>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</si>
  <si>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</si>
  <si>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</si>
  <si>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</si>
  <si>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</si>
  <si>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</si>
  <si>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</si>
  <si>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</si>
  <si>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</si>
  <si>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</si>
  <si>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</si>
  <si>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</si>
  <si>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</si>
  <si>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</si>
  <si>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</si>
  <si>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</si>
  <si>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</si>
  <si>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</si>
  <si>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</si>
  <si>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</si>
  <si>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</si>
  <si>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</si>
  <si>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</si>
  <si>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</si>
  <si>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</si>
  <si>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</si>
  <si>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</si>
  <si>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</si>
  <si>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</si>
  <si>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</si>
  <si>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</si>
  <si>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</si>
  <si>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</si>
  <si>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</si>
  <si>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</si>
  <si>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</si>
  <si>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</si>
  <si>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</si>
  <si>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</si>
  <si>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</si>
  <si>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</si>
  <si>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</si>
  <si>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</si>
  <si>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</si>
  <si>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</si>
  <si>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</si>
  <si>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</si>
  <si>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</si>
  <si>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</si>
  <si>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</si>
  <si>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</si>
  <si>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</si>
  <si>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</si>
  <si>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</si>
  <si>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</si>
  <si>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</si>
  <si>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</si>
  <si>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</si>
  <si>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</si>
  <si>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</si>
  <si>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</si>
  <si>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</si>
  <si>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</si>
  <si>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</si>
  <si>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</si>
  <si>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</si>
  <si>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</si>
  <si>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</si>
  <si>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</si>
  <si>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</si>
  <si>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</si>
  <si>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</si>
  <si>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</si>
  <si>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</si>
  <si>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</si>
  <si>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</si>
  <si>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</si>
  <si>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</si>
  <si>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</si>
  <si>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</si>
  <si>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</si>
  <si>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</si>
  <si>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</si>
  <si>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</si>
  <si>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</si>
  <si>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</si>
  <si>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</si>
  <si>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</si>
  <si>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</si>
  <si>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</si>
  <si>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</si>
  <si>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</si>
  <si>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</si>
  <si>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</si>
  <si>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</si>
  <si>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</si>
  <si>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</si>
  <si>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</si>
  <si>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</si>
  <si>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</si>
  <si>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</si>
  <si>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</si>
  <si>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</si>
  <si>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</si>
  <si>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</si>
  <si>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</si>
  <si>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</si>
  <si>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</si>
  <si>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</si>
  <si>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</si>
  <si>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</si>
  <si>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</si>
  <si>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</si>
  <si>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</si>
  <si>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</si>
  <si>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</si>
  <si>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</si>
  <si>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</si>
  <si>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</si>
  <si>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</si>
  <si>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</si>
  <si>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</si>
  <si>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</si>
  <si>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</si>
  <si>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</si>
  <si>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</si>
  <si>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</si>
  <si>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</si>
  <si>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</si>
  <si>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</si>
  <si>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</si>
  <si>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</si>
  <si>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</si>
  <si>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</si>
  <si>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</si>
  <si>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</si>
  <si>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</si>
  <si>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</si>
  <si>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</si>
  <si>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</si>
  <si>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</si>
  <si>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</si>
  <si>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</si>
  <si>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</si>
  <si>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</si>
  <si>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</si>
  <si>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</si>
  <si>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</si>
  <si>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</si>
  <si>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</si>
  <si>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</si>
  <si>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</si>
  <si>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</si>
  <si>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</si>
  <si>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</si>
  <si>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</si>
  <si>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</si>
  <si>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</si>
  <si>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</si>
  <si>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</si>
  <si>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</si>
  <si>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</si>
  <si>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</si>
  <si>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</si>
  <si>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</si>
  <si>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</si>
  <si>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</si>
  <si>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</si>
  <si>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</si>
  <si>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</si>
  <si>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</si>
  <si>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</si>
  <si>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</si>
  <si>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</si>
  <si>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</si>
  <si>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</si>
  <si>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</si>
  <si>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</si>
  <si>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</si>
  <si>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</si>
  <si>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</si>
  <si>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</si>
  <si>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</si>
  <si>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</si>
  <si>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</si>
  <si>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</si>
  <si>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</si>
  <si>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</si>
  <si>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</si>
  <si>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</si>
  <si>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</si>
  <si>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</si>
  <si>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</si>
  <si>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</si>
  <si>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</si>
  <si>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</si>
  <si>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</si>
  <si>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</si>
  <si>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</si>
  <si>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</si>
  <si>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</si>
  <si>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</si>
  <si>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</si>
  <si>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</si>
  <si>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</si>
  <si>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</si>
  <si>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</si>
  <si>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</si>
  <si>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</si>
  <si>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</si>
  <si>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</si>
  <si>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</si>
  <si>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</si>
  <si>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</si>
  <si>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</si>
  <si>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</si>
  <si>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</si>
  <si>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</si>
  <si>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</si>
  <si>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</si>
  <si>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</si>
  <si>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</si>
  <si>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</si>
  <si>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</si>
  <si>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</si>
  <si>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</si>
  <si>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</si>
  <si>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</si>
  <si>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</si>
  <si>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</si>
  <si>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</si>
  <si>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</si>
  <si>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</si>
  <si>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</si>
  <si>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</si>
  <si>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</si>
  <si>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</si>
  <si>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</si>
  <si>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</si>
  <si>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</si>
  <si>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</si>
  <si>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</si>
  <si>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</si>
  <si>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</si>
  <si>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</si>
  <si>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</si>
  <si>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</si>
  <si>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</si>
  <si>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</si>
  <si>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</si>
  <si>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</si>
  <si>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</si>
  <si>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</si>
  <si>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</si>
  <si>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</si>
  <si>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</si>
  <si>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</si>
  <si>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</si>
  <si>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</si>
  <si>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</si>
  <si>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</si>
  <si>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</si>
  <si>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</si>
  <si>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</si>
  <si>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</si>
  <si>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</si>
  <si>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</si>
  <si>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</si>
  <si>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</si>
  <si>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</si>
  <si>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</si>
  <si>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</si>
  <si>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</si>
  <si>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</si>
  <si>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</si>
  <si>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</si>
  <si>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</si>
  <si>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</si>
  <si>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</si>
  <si>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</si>
  <si>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</si>
  <si>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</si>
  <si>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</si>
  <si>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</si>
  <si>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</si>
  <si>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</si>
  <si>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</si>
  <si>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</si>
  <si>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</si>
  <si>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</si>
  <si>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</si>
  <si>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</si>
  <si>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</si>
  <si>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</si>
  <si>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</si>
  <si>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</si>
  <si>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</si>
  <si>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</si>
  <si>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</si>
  <si>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</si>
  <si>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</si>
  <si>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</si>
  <si>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</si>
  <si>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</si>
  <si>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</si>
  <si>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</si>
  <si>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</si>
  <si>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</si>
  <si>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</si>
  <si>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</si>
  <si>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</si>
  <si>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</si>
  <si>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</si>
  <si>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</si>
  <si>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</si>
  <si>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</si>
  <si>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</si>
  <si>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</si>
  <si>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</si>
  <si>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</si>
  <si>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</si>
  <si>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</si>
  <si>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</si>
  <si>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</si>
  <si>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</si>
  <si>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</si>
  <si>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</si>
  <si>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</si>
  <si>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</si>
  <si>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</si>
  <si>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</si>
  <si>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</si>
  <si>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</si>
  <si>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</si>
  <si>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</si>
  <si>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</si>
  <si>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</si>
  <si>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</si>
  <si>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</si>
  <si>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</si>
  <si>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</si>
  <si>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</si>
  <si>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</si>
  <si>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</si>
  <si>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</si>
  <si>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</si>
  <si>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</si>
  <si>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</si>
  <si>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</si>
  <si>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</si>
  <si>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</si>
  <si>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</si>
  <si>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</si>
  <si>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</si>
  <si>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</si>
  <si>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</si>
  <si>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</si>
  <si>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</si>
  <si>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</si>
  <si>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</si>
  <si>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</si>
  <si>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</si>
  <si>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</si>
  <si>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</si>
  <si>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</si>
  <si>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</si>
  <si>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</si>
  <si>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</si>
  <si>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</si>
  <si>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</si>
  <si>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</si>
  <si>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</si>
  <si>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</si>
  <si>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</si>
  <si>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</si>
  <si>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</si>
  <si>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</si>
  <si>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</si>
  <si>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</si>
  <si>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</si>
  <si>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</si>
  <si>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</si>
  <si>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</si>
  <si>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</si>
  <si>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</si>
  <si>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</si>
  <si>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</si>
  <si>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</si>
  <si>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</si>
  <si>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</si>
  <si>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</si>
  <si>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</si>
  <si>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</si>
  <si>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</si>
  <si>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</si>
  <si>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</si>
  <si>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</si>
  <si>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</si>
  <si>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</si>
  <si>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</si>
  <si>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</si>
  <si>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</si>
  <si>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</si>
  <si>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</si>
  <si>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</si>
  <si>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</si>
  <si>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</si>
  <si>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</si>
  <si>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</si>
  <si>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</si>
  <si>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</si>
  <si>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</si>
  <si>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</si>
  <si>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</si>
  <si>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</si>
  <si>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</si>
  <si>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</si>
  <si>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</si>
  <si>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</si>
  <si>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</si>
  <si>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</si>
  <si>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</si>
  <si>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</si>
  <si>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</si>
  <si>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</si>
  <si>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</si>
  <si>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</si>
  <si>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</si>
  <si>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</si>
  <si>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</si>
  <si>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</si>
  <si>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</si>
  <si>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</si>
  <si>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</si>
  <si>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</si>
  <si>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</si>
  <si>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</si>
  <si>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</si>
  <si>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</si>
  <si>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</si>
  <si>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</si>
  <si>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</si>
  <si>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</si>
  <si>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</si>
  <si>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</si>
  <si>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</si>
  <si>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</si>
  <si>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</si>
  <si>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</si>
  <si>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</si>
  <si>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</si>
  <si>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</si>
  <si>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</si>
  <si>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</si>
  <si>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</si>
  <si>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</si>
  <si>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</si>
  <si>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</si>
  <si>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</si>
  <si>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</si>
  <si>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</si>
  <si>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</si>
  <si>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</si>
  <si>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</si>
  <si>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</si>
  <si>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</si>
  <si>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</si>
  <si>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</si>
  <si>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</si>
  <si>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</si>
  <si>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</si>
  <si>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</si>
  <si>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</si>
  <si>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</si>
  <si>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</si>
  <si>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</si>
  <si>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</si>
  <si>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</si>
  <si>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</si>
  <si>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</si>
  <si>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</si>
  <si>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</si>
  <si>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</si>
  <si>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</si>
  <si>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</si>
  <si>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</si>
  <si>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</si>
  <si>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</si>
  <si>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</si>
  <si>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</si>
  <si>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</si>
  <si>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</si>
  <si>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</si>
  <si>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</si>
  <si>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</si>
  <si>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</si>
  <si>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</si>
  <si>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</si>
  <si>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</si>
  <si>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</si>
  <si>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</si>
  <si>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</si>
  <si>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</si>
  <si>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</si>
  <si>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</si>
  <si>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</si>
  <si>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</si>
  <si>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</si>
  <si>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</si>
  <si>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</si>
  <si>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</si>
  <si>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</si>
  <si>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</si>
  <si>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</si>
  <si>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</si>
  <si>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</si>
  <si>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</si>
  <si>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</si>
  <si>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</si>
  <si>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</si>
  <si>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</si>
  <si>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</si>
  <si>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</si>
  <si>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</si>
  <si>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</si>
  <si>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</si>
  <si>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</si>
  <si>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</si>
  <si>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</si>
  <si>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</si>
  <si>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</si>
  <si>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</si>
  <si>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</si>
  <si>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</si>
  <si>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</si>
  <si>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</si>
  <si>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</si>
  <si>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</si>
  <si>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</si>
  <si>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</si>
  <si>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</si>
  <si>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</si>
  <si>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</si>
  <si>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</si>
  <si>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</si>
  <si>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</si>
  <si>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</si>
  <si>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</si>
  <si>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</si>
  <si>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</si>
  <si>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</si>
  <si>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</si>
  <si>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</si>
  <si>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</si>
  <si>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</si>
  <si>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</si>
  <si>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</si>
  <si>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</si>
  <si>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</si>
  <si>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</si>
  <si>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</si>
  <si>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</si>
  <si>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</si>
  <si>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</si>
  <si>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</si>
  <si>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</si>
  <si>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</si>
  <si>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</si>
  <si>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</si>
  <si>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</si>
  <si>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</si>
  <si>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</si>
  <si>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</si>
  <si>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</si>
  <si>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</si>
  <si>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</si>
  <si>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</si>
  <si>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</si>
  <si>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</si>
  <si>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</si>
  <si>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</si>
  <si>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</si>
  <si>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</si>
  <si>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</si>
  <si>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</si>
  <si>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</si>
  <si>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</si>
  <si>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</si>
  <si>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</si>
  <si>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</si>
  <si>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</si>
  <si>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</si>
  <si>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</si>
  <si>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</si>
  <si>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</si>
  <si>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</si>
  <si>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</si>
  <si>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</si>
  <si>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</si>
  <si>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</si>
  <si>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</si>
  <si>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</si>
  <si>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</si>
  <si>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</si>
  <si>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</si>
  <si>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</si>
  <si>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</si>
  <si>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</si>
  <si>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</si>
  <si>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</si>
  <si>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</si>
  <si>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</si>
  <si>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</si>
  <si>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</si>
  <si>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</si>
  <si>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</si>
  <si>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</si>
  <si>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</si>
  <si>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</si>
  <si>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</si>
  <si>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</si>
  <si>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</si>
  <si>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</si>
  <si>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</si>
  <si>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</si>
  <si>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</si>
  <si>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</si>
  <si>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</si>
  <si>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</si>
  <si>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</si>
  <si>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</si>
  <si>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</si>
  <si>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</si>
  <si>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</si>
  <si>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</si>
  <si>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</si>
  <si>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</si>
  <si>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</si>
  <si>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</si>
  <si>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</si>
  <si>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</si>
  <si>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</si>
  <si>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</si>
  <si>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</si>
  <si>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</si>
  <si>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</si>
  <si>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</si>
  <si>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</si>
  <si>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</si>
  <si>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</si>
  <si>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</si>
  <si>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</si>
  <si>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</si>
  <si>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</si>
  <si>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</si>
  <si>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</si>
  <si>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</si>
  <si>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</si>
  <si>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</si>
  <si>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</si>
  <si>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</si>
  <si>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</si>
  <si>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</si>
  <si>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</si>
  <si>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</si>
  <si>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</si>
  <si>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</si>
  <si>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</si>
  <si>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</si>
  <si>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</si>
  <si>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</si>
  <si>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</si>
  <si>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</si>
  <si>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</si>
  <si>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</si>
  <si>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</si>
  <si>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</si>
  <si>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</si>
  <si>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</si>
  <si>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</si>
  <si>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</si>
  <si>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</si>
  <si>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</si>
  <si>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</si>
  <si>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</si>
  <si>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</si>
  <si>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</si>
  <si>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</si>
  <si>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</si>
  <si>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</si>
  <si>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</si>
  <si>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</si>
  <si>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</si>
  <si>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</si>
  <si>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</si>
  <si>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</si>
  <si>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</si>
  <si>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</si>
  <si>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</si>
  <si>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</si>
  <si>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</si>
  <si>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</si>
  <si>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</si>
  <si>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</si>
  <si>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</si>
  <si>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</si>
  <si>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</si>
  <si>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</si>
  <si>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</si>
  <si>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</si>
  <si>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</si>
  <si>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</si>
  <si>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</si>
  <si>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</si>
  <si>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</si>
  <si>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</si>
  <si>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</si>
  <si>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</si>
  <si>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</si>
  <si>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</si>
  <si>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</si>
  <si>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</si>
  <si>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</si>
  <si>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</si>
  <si>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</si>
  <si>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</si>
  <si>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</si>
  <si>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</si>
  <si>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</si>
  <si>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</si>
  <si>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</si>
  <si>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</si>
  <si>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</si>
  <si>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</si>
  <si>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</si>
  <si>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</si>
  <si>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</si>
  <si>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</si>
  <si>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</si>
  <si>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</si>
  <si>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</si>
  <si>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</si>
  <si>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</si>
  <si>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</si>
  <si>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</si>
  <si>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</si>
  <si>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</si>
  <si>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</si>
  <si>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</si>
  <si>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</si>
  <si>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</si>
  <si>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</si>
  <si>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</si>
  <si>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</si>
  <si>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</si>
  <si>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</si>
  <si>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</si>
  <si>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</si>
  <si>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</si>
  <si>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</si>
  <si>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</si>
  <si>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</si>
  <si>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</si>
  <si>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</si>
  <si>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</si>
  <si>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</si>
  <si>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</si>
  <si>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</si>
  <si>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</si>
  <si>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</si>
  <si>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</si>
  <si>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</si>
  <si>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</si>
  <si>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</si>
  <si>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</si>
  <si>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</si>
  <si>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</si>
  <si>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</si>
  <si>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</si>
  <si>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</si>
  <si>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</si>
  <si>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</si>
  <si>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</si>
  <si>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</si>
  <si>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</si>
  <si>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</si>
  <si>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</si>
  <si>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</si>
  <si>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</si>
  <si>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</si>
  <si>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</si>
  <si>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</si>
  <si>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</si>
  <si>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</si>
  <si>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</si>
  <si>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</si>
  <si>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</si>
  <si>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</si>
  <si>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</si>
  <si>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</si>
  <si>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</si>
  <si>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</si>
  <si>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</si>
  <si>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</si>
  <si>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</si>
  <si>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</si>
  <si>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</si>
  <si>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</si>
  <si>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</si>
  <si>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</si>
  <si>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</si>
  <si>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</si>
  <si>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</si>
  <si>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</si>
  <si>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</si>
  <si>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</si>
  <si>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</si>
  <si>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</si>
  <si>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</si>
  <si>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</si>
  <si>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</si>
  <si>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</si>
  <si>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</si>
  <si>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</si>
  <si>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</si>
  <si>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</si>
  <si>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</si>
  <si>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</si>
  <si>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</si>
  <si>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</si>
  <si>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</si>
  <si>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</si>
  <si>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</si>
  <si>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</si>
  <si>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</si>
  <si>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</si>
  <si>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</si>
  <si>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</si>
  <si>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</si>
  <si>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</si>
  <si>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</si>
  <si>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</si>
  <si>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</si>
  <si>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</si>
  <si>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</si>
  <si>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</si>
  <si>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</si>
  <si>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</si>
  <si>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</si>
  <si>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</si>
  <si>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</si>
  <si>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</si>
  <si>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</si>
  <si>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</si>
  <si>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</si>
  <si>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</si>
  <si>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</si>
  <si>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</si>
  <si>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</si>
  <si>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</si>
  <si>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</si>
  <si>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</si>
  <si>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</si>
  <si>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</si>
  <si>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</si>
  <si>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</si>
  <si>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</si>
  <si>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</si>
  <si>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</si>
  <si>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</si>
  <si>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</si>
  <si>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</si>
  <si>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</si>
  <si>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</si>
  <si>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</si>
  <si>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</si>
  <si>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</si>
  <si>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</si>
  <si>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</si>
  <si>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</si>
  <si>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</si>
  <si>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</si>
  <si>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</si>
  <si>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</si>
  <si>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</si>
  <si>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</si>
  <si>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</si>
  <si>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</si>
  <si>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</si>
  <si>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</si>
  <si>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</si>
  <si>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</si>
  <si>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</si>
  <si>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</si>
  <si>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</si>
  <si>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</si>
  <si>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</si>
  <si>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</si>
  <si>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</si>
  <si>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</si>
  <si>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</si>
  <si>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</si>
  <si>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</si>
  <si>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</si>
  <si>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</si>
  <si>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</si>
  <si>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</si>
  <si>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</si>
  <si>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</si>
  <si>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</si>
  <si>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</si>
  <si>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</si>
  <si>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</si>
  <si>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</si>
  <si>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</si>
  <si>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</si>
  <si>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</si>
  <si>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</si>
  <si>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</si>
  <si>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</si>
  <si>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</si>
  <si>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</si>
  <si>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</si>
  <si>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</si>
  <si>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</si>
  <si>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</si>
  <si>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</si>
  <si>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</si>
  <si>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</si>
  <si>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</si>
  <si>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</si>
  <si>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</si>
  <si>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</si>
  <si>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</si>
  <si>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</si>
  <si>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</si>
  <si>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</si>
  <si>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</si>
  <si>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</si>
  <si>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</si>
  <si>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</si>
  <si>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</si>
  <si>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</si>
  <si>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</si>
  <si>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</si>
  <si>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</si>
  <si>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</si>
  <si>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</si>
  <si>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</si>
  <si>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</si>
  <si>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</si>
  <si>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</si>
  <si>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</si>
  <si>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</si>
  <si>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</si>
  <si>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</si>
  <si>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</si>
  <si>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</si>
  <si>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</si>
  <si>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</si>
  <si>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</si>
  <si>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</si>
  <si>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</si>
  <si>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</si>
  <si>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</si>
  <si>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</si>
  <si>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</si>
  <si>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</si>
  <si>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</si>
  <si>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</si>
  <si>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</si>
  <si>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</si>
  <si>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</si>
  <si>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</si>
  <si>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</si>
  <si>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</si>
  <si>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</si>
  <si>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</si>
  <si>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</si>
  <si>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</si>
  <si>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</si>
  <si>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</si>
  <si>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</si>
  <si>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</si>
  <si>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</si>
  <si>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</si>
  <si>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</si>
  <si>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</si>
  <si>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</si>
  <si>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</si>
  <si>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</si>
  <si>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</si>
  <si>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</si>
  <si>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</si>
  <si>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</si>
  <si>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</si>
  <si>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</si>
  <si>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</si>
  <si>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</si>
  <si>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</si>
  <si>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</si>
  <si>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</si>
  <si>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</si>
  <si>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</si>
  <si>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</si>
  <si>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</si>
  <si>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</si>
  <si>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</si>
  <si>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</si>
  <si>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</si>
  <si>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</si>
  <si>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</si>
  <si>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</si>
  <si>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</si>
  <si>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</si>
  <si>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</si>
  <si>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</si>
  <si>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</si>
  <si>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</si>
  <si>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</si>
  <si>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</si>
  <si>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</si>
  <si>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</si>
  <si>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</si>
  <si>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</si>
  <si>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</si>
  <si>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</si>
  <si>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</si>
  <si>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</si>
  <si>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</si>
  <si>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</si>
  <si>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</si>
  <si>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</si>
  <si>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</si>
  <si>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</si>
  <si>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</si>
  <si>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</si>
  <si>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</si>
  <si>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</si>
  <si>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</si>
  <si>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</si>
  <si>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</si>
  <si>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</si>
  <si>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</si>
  <si>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</si>
  <si>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</si>
  <si>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</si>
  <si>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</si>
  <si>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</si>
  <si>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</si>
  <si>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</si>
  <si>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</si>
  <si>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</si>
  <si>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</si>
  <si>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</si>
  <si>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</si>
  <si>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</si>
  <si>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</si>
  <si>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</si>
  <si>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</si>
  <si>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</si>
  <si>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</si>
  <si>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</si>
  <si>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</si>
  <si>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</si>
  <si>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</si>
  <si>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</si>
  <si>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</si>
  <si>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</si>
  <si>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</si>
  <si>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</si>
  <si>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</si>
  <si>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</si>
  <si>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</si>
  <si>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</si>
  <si>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</si>
  <si>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</si>
  <si>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</si>
  <si>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</si>
  <si>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</si>
  <si>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</si>
  <si>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</si>
  <si>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</si>
  <si>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</si>
  <si>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</si>
  <si>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</si>
  <si>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</si>
  <si>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</si>
  <si>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</si>
  <si>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</si>
  <si>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</si>
  <si>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</si>
  <si>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</si>
  <si>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</si>
  <si>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</si>
  <si>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</si>
  <si>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</si>
  <si>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</si>
  <si>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</si>
  <si>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</si>
  <si>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</si>
  <si>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</si>
  <si>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</si>
  <si>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</si>
  <si>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</si>
  <si>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</si>
  <si>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</si>
  <si>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</si>
  <si>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</si>
  <si>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</si>
  <si>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</si>
  <si>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</si>
  <si>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</si>
  <si>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</si>
  <si>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</si>
  <si>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</si>
  <si>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</si>
  <si>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</si>
  <si>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</si>
  <si>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</si>
  <si>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</si>
  <si>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</si>
  <si>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</si>
  <si>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</si>
  <si>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</si>
  <si>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</si>
  <si>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</si>
  <si>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</si>
  <si>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</si>
  <si>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</si>
  <si>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</si>
  <si>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</si>
  <si>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</si>
  <si>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</si>
  <si>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</si>
  <si>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</si>
  <si>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</si>
  <si>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</si>
  <si>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</si>
  <si>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</si>
  <si>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</si>
  <si>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</si>
  <si>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</si>
  <si>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</si>
  <si>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</si>
  <si>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</si>
  <si>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</si>
  <si>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</si>
  <si>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</si>
  <si>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</si>
  <si>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</si>
  <si>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</si>
  <si>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</si>
  <si>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</si>
  <si>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</si>
  <si>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</si>
  <si>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</si>
  <si>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</si>
  <si>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</si>
  <si>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</si>
  <si>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</si>
  <si>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</si>
  <si>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</si>
  <si>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</si>
  <si>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</si>
  <si>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</si>
  <si>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</si>
  <si>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</si>
  <si>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</si>
  <si>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</si>
  <si>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</si>
  <si>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</si>
  <si>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</si>
  <si>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</si>
  <si>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</si>
  <si>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</si>
  <si>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</si>
  <si>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</si>
  <si>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</si>
  <si>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</si>
  <si>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</si>
  <si>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</si>
  <si>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</si>
  <si>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</si>
  <si>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</si>
  <si>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</si>
  <si>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</si>
  <si>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</si>
  <si>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</si>
  <si>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</si>
  <si>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</si>
  <si>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</si>
  <si>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</si>
  <si>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</si>
  <si>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</si>
  <si>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</si>
  <si>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</si>
  <si>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</si>
  <si>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</si>
  <si>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</si>
  <si>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</si>
  <si>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</si>
  <si>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</si>
  <si>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</si>
  <si>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</si>
  <si>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</si>
  <si>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</si>
  <si>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</si>
  <si>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</si>
  <si>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</si>
  <si>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</si>
  <si>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</si>
  <si>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</si>
  <si>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</si>
  <si>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</si>
  <si>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</si>
  <si>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</si>
  <si>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</si>
  <si>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</si>
  <si>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</si>
  <si>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</si>
  <si>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</si>
  <si>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</si>
  <si>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</si>
  <si>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</si>
  <si>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</si>
  <si>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</si>
  <si>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</si>
  <si>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</si>
  <si>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</si>
  <si>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</si>
  <si>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</si>
  <si>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</si>
  <si>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</si>
  <si>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</si>
  <si>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</si>
  <si>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</si>
  <si>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</si>
  <si>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</si>
  <si>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</si>
  <si>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</si>
  <si>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</si>
  <si>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</si>
  <si>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</si>
  <si>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</si>
  <si>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</si>
  <si>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</si>
  <si>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</si>
  <si>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</si>
  <si>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</si>
  <si>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</si>
  <si>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</si>
  <si>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</si>
  <si>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</si>
  <si>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</si>
  <si>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</si>
  <si>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</si>
  <si>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</si>
  <si>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</si>
  <si>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</si>
  <si>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</si>
  <si>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</si>
  <si>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</si>
  <si>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</si>
  <si>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</si>
  <si>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</si>
  <si>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</si>
  <si>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</si>
  <si>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</si>
  <si>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</si>
  <si>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</si>
  <si>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</si>
  <si>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</si>
  <si>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</si>
  <si>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</si>
  <si>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</si>
  <si>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</si>
  <si>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</si>
  <si>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</si>
  <si>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</si>
  <si>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</si>
  <si>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</si>
  <si>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</si>
  <si>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</si>
  <si>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</si>
  <si>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</si>
  <si>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</si>
  <si>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</si>
  <si>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</si>
  <si>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</si>
  <si>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</si>
  <si>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</si>
  <si>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</si>
  <si>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</si>
  <si>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</si>
  <si>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</si>
  <si>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</si>
  <si>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</si>
  <si>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</si>
  <si>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</si>
  <si>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</si>
  <si>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</si>
  <si>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</si>
  <si>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</si>
  <si>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</si>
  <si>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</si>
  <si>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</si>
  <si>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</si>
  <si>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</si>
  <si>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</si>
  <si>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</si>
  <si>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</si>
  <si>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</si>
  <si>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</si>
  <si>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</si>
  <si>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</si>
  <si>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</si>
  <si>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</si>
  <si>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</si>
  <si>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</si>
  <si>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</si>
  <si>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</si>
  <si>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</si>
  <si>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</si>
  <si>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</si>
  <si>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</si>
  <si>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</si>
  <si>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</si>
  <si>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</si>
  <si>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</si>
  <si>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</si>
  <si>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</si>
  <si>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</si>
  <si>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</si>
  <si>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</si>
  <si>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</si>
  <si>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</si>
  <si>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</si>
  <si>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</si>
  <si>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</si>
  <si>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</si>
  <si>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</si>
  <si>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</si>
  <si>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</si>
  <si>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</si>
  <si>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</si>
  <si>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</si>
  <si>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</si>
  <si>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</si>
  <si>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</si>
  <si>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</si>
  <si>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</si>
  <si>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</si>
  <si>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</si>
  <si>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</si>
  <si>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</si>
  <si>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</si>
  <si>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</si>
  <si>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</si>
  <si>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</si>
  <si>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</si>
  <si>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</si>
  <si>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</si>
  <si>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</si>
  <si>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</si>
  <si>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</si>
  <si>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</si>
  <si>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</si>
  <si>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</si>
  <si>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</si>
  <si>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</si>
  <si>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</si>
  <si>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</si>
  <si>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</si>
  <si>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</si>
  <si>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</si>
  <si>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</si>
  <si>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</si>
  <si>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</si>
  <si>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</si>
  <si>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</si>
  <si>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</si>
  <si>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</si>
  <si>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</si>
  <si>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</si>
  <si>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</si>
  <si>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</si>
  <si>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</si>
  <si>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</si>
  <si>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</si>
  <si>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</si>
  <si>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</si>
  <si>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</si>
  <si>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</si>
  <si>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</si>
  <si>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</si>
  <si>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</si>
  <si>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</si>
  <si>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</si>
  <si>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</si>
  <si>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</si>
  <si>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</si>
  <si>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</si>
  <si>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</si>
  <si>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</si>
  <si>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</si>
  <si>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</si>
  <si>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</si>
  <si>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</si>
  <si>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</si>
  <si>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</si>
  <si>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</si>
  <si>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</si>
  <si>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</si>
  <si>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</si>
  <si>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</si>
  <si>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</si>
  <si>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</si>
  <si>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</si>
  <si>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</si>
  <si>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</si>
  <si>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</si>
  <si>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</si>
  <si>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</si>
  <si>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</si>
  <si>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</si>
  <si>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</si>
  <si>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</si>
  <si>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</si>
  <si>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</si>
  <si>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</si>
  <si>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</si>
  <si>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</si>
  <si>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</si>
  <si>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</si>
  <si>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</si>
  <si>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</si>
  <si>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</si>
  <si>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</si>
  <si>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</si>
  <si>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</si>
  <si>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</si>
  <si>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</si>
  <si>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</si>
  <si>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</si>
  <si>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</si>
  <si>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</si>
  <si>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</si>
  <si>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</si>
  <si>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</si>
  <si>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</si>
  <si>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</si>
  <si>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</si>
  <si>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</si>
  <si>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</si>
  <si>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</si>
  <si>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</si>
  <si>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</si>
  <si>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</si>
  <si>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</si>
  <si>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</si>
  <si>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</si>
  <si>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</si>
  <si>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</si>
  <si>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</si>
  <si>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</si>
  <si>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</si>
  <si>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</si>
  <si>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</si>
  <si>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</si>
  <si>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</si>
  <si>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</si>
  <si>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</si>
  <si>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</si>
  <si>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</si>
  <si>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</si>
  <si>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</si>
  <si>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</si>
  <si>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</si>
  <si>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</si>
  <si>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</si>
  <si>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</si>
  <si>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</si>
  <si>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</si>
  <si>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</si>
  <si>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</si>
  <si>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</si>
  <si>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</si>
  <si>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</si>
  <si>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</si>
  <si>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</si>
  <si>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</si>
  <si>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</si>
  <si>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</si>
  <si>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</si>
  <si>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</si>
  <si>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</si>
  <si>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</si>
  <si>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</si>
  <si>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</si>
  <si>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</si>
  <si>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</si>
  <si>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</si>
  <si>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</si>
  <si>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</si>
  <si>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</si>
  <si>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</si>
  <si>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</si>
  <si>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</si>
  <si>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</si>
  <si>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</si>
  <si>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</si>
  <si>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</si>
  <si>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</si>
  <si>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</si>
  <si>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</si>
  <si>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</si>
  <si>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</si>
  <si>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</si>
  <si>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</si>
  <si>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</si>
  <si>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</si>
  <si>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</si>
  <si>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</si>
  <si>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</si>
  <si>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</si>
  <si>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</si>
  <si>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</si>
  <si>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</si>
  <si>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</si>
  <si>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</si>
  <si>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</si>
  <si>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</si>
  <si>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</si>
  <si>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</si>
  <si>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</si>
  <si>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</si>
  <si>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</si>
  <si>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</si>
  <si>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</si>
  <si>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</si>
  <si>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</si>
  <si>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</si>
  <si>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</si>
  <si>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</si>
  <si>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</si>
  <si>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</si>
  <si>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</si>
  <si>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</si>
  <si>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</si>
  <si>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</si>
  <si>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</si>
  <si>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</si>
  <si>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</si>
  <si>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</si>
  <si>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</si>
  <si>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</si>
  <si>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</si>
  <si>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</si>
  <si>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</si>
  <si>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</si>
  <si>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</si>
  <si>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</si>
  <si>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</si>
  <si>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</si>
  <si>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</si>
  <si>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</si>
  <si>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</si>
  <si>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</si>
  <si>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</si>
  <si>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</si>
  <si>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</si>
  <si>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</si>
  <si>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</si>
  <si>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</si>
  <si>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</si>
  <si>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</si>
  <si>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</si>
  <si>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</si>
  <si>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</si>
  <si>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</si>
  <si>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</si>
  <si>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</si>
  <si>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</si>
  <si>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</si>
  <si>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</si>
  <si>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</si>
  <si>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</si>
  <si>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</si>
  <si>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</si>
  <si>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</si>
  <si>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</si>
  <si>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</si>
  <si>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</si>
  <si>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</si>
  <si>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</si>
  <si>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</si>
  <si>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</si>
  <si>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</si>
  <si>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</si>
  <si>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</si>
  <si>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</si>
  <si>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</si>
  <si>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</si>
  <si>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</si>
  <si>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</si>
  <si>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</si>
  <si>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</si>
  <si>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</si>
  <si>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</si>
  <si>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</si>
  <si>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</si>
  <si>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</si>
  <si>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</si>
  <si>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</si>
  <si>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</si>
  <si>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</si>
  <si>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</si>
  <si>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</si>
  <si>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</si>
  <si>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</si>
  <si>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</si>
  <si>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</si>
  <si>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</si>
  <si>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</si>
  <si>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</si>
  <si>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</si>
  <si>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</si>
  <si>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</si>
  <si>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</si>
  <si>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</si>
  <si>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</si>
  <si>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</si>
  <si>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</si>
  <si>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</si>
  <si>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</si>
  <si>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</si>
  <si>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</si>
  <si>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</si>
  <si>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</si>
  <si>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</si>
  <si>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</si>
  <si>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</si>
  <si>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</si>
  <si>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</si>
  <si>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</si>
  <si>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</si>
  <si>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</si>
  <si>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</si>
  <si>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</si>
  <si>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</si>
  <si>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</si>
  <si>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</si>
  <si>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</si>
  <si>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</si>
  <si>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</si>
  <si>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</si>
  <si>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</si>
  <si>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</si>
  <si>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</si>
  <si>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</si>
  <si>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</si>
  <si>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</si>
  <si>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</si>
  <si>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</si>
  <si>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</si>
  <si>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</si>
  <si>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</si>
  <si>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</si>
  <si>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</si>
  <si>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</si>
  <si>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</si>
  <si>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</si>
  <si>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</si>
  <si>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</si>
  <si>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</si>
  <si>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</si>
  <si>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</si>
  <si>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</si>
  <si>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</si>
  <si>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</si>
  <si>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</si>
  <si>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</si>
  <si>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</si>
  <si>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</si>
  <si>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</si>
  <si>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</si>
  <si>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</si>
  <si>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</si>
  <si>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</si>
  <si>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</si>
  <si>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</si>
  <si>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</si>
  <si>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</si>
  <si>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</si>
  <si>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</si>
  <si>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</si>
  <si>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</si>
  <si>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</si>
  <si>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</si>
  <si>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</si>
  <si>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</si>
  <si>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</si>
  <si>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</si>
  <si>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</si>
  <si>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</si>
  <si>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</si>
  <si>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</si>
  <si>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</si>
  <si>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</si>
  <si>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</si>
  <si>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</si>
  <si>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</si>
  <si>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</si>
  <si>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</si>
  <si>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</si>
  <si>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</si>
  <si>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</si>
  <si>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</si>
  <si>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</si>
  <si>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</si>
  <si>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</si>
  <si>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</si>
  <si>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</si>
  <si>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</si>
  <si>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</si>
  <si>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</si>
  <si>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</si>
  <si>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</si>
  <si>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</si>
  <si>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</si>
  <si>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</si>
  <si>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</si>
  <si>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</si>
  <si>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</si>
  <si>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</si>
  <si>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</si>
  <si>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</si>
  <si>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</si>
  <si>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</si>
  <si>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</si>
  <si>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</si>
  <si>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</si>
  <si>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</si>
  <si>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</si>
  <si>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</si>
  <si>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</si>
  <si>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</si>
  <si>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</si>
  <si>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</si>
  <si>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</si>
  <si>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</si>
  <si>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</si>
  <si>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</si>
  <si>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</si>
  <si>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</si>
  <si>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</si>
  <si>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</si>
  <si>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</si>
  <si>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</si>
  <si>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</si>
  <si>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</si>
  <si>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</si>
  <si>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</si>
  <si>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</si>
  <si>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</si>
  <si>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</si>
  <si>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</si>
  <si>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</si>
  <si>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</si>
  <si>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</si>
  <si>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</si>
  <si>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</si>
  <si>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</si>
  <si>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</si>
  <si>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</si>
  <si>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</si>
  <si>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</si>
  <si>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</si>
  <si>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</si>
  <si>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</si>
  <si>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</si>
  <si>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</si>
  <si>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</si>
  <si>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</si>
  <si>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</si>
  <si>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</si>
  <si>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</si>
  <si>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</si>
  <si>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</si>
  <si>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</si>
  <si>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</si>
  <si>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</si>
  <si>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</si>
  <si>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</si>
  <si>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</si>
  <si>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</si>
  <si>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</si>
  <si>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</si>
  <si>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</si>
  <si>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</si>
  <si>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</si>
  <si>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</si>
  <si>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</si>
  <si>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</si>
  <si>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</si>
  <si>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</si>
  <si>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</si>
  <si>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</si>
  <si>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</si>
  <si>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</si>
  <si>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</si>
  <si>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</si>
  <si>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</si>
  <si>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</si>
  <si>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</si>
  <si>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</si>
  <si>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</si>
  <si>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</si>
  <si>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</si>
  <si>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</si>
  <si>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</si>
  <si>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</si>
  <si>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</si>
  <si>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</si>
  <si>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</si>
  <si>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</si>
  <si>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</si>
  <si>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</si>
  <si>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</si>
  <si>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</si>
  <si>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</si>
  <si>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</si>
  <si>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</si>
  <si>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</si>
  <si>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</si>
  <si>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</si>
  <si>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</si>
  <si>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</si>
  <si>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</si>
  <si>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</si>
  <si>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</si>
  <si>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</si>
  <si>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</si>
  <si>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</si>
  <si>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</si>
  <si>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</si>
  <si>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</si>
  <si>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</si>
  <si>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</si>
  <si>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</si>
  <si>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</si>
  <si>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</si>
  <si>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</si>
  <si>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</si>
  <si>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</si>
  <si>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</si>
  <si>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</si>
  <si>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</si>
  <si>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</si>
  <si>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</si>
  <si>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</si>
  <si>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</si>
  <si>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</si>
  <si>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</si>
  <si>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</si>
  <si>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</si>
  <si>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</si>
  <si>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</si>
  <si>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</si>
  <si>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</si>
  <si>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</si>
  <si>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</si>
  <si>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</si>
  <si>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</si>
  <si>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</si>
  <si>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</si>
  <si>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</si>
  <si>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</si>
  <si>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</si>
  <si>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</si>
  <si>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</si>
  <si>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</si>
  <si>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</si>
  <si>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</si>
  <si>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</si>
  <si>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</si>
  <si>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</si>
  <si>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</si>
  <si>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</si>
  <si>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</si>
  <si>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</si>
  <si>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</si>
  <si>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</si>
  <si>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</si>
  <si>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</si>
  <si>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</si>
  <si>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</si>
  <si>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</si>
  <si>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</si>
  <si>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</si>
  <si>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</si>
  <si>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</si>
  <si>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</si>
  <si>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</si>
  <si>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</si>
  <si>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</si>
  <si>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</si>
  <si>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</si>
  <si>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</si>
  <si>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</si>
  <si>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</si>
  <si>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</si>
  <si>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</si>
  <si>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</si>
  <si>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</si>
  <si>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</si>
  <si>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</si>
  <si>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</si>
  <si>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</si>
  <si>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</si>
  <si>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</si>
  <si>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</si>
  <si>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</si>
  <si>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</si>
  <si>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</si>
  <si>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</si>
  <si>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</si>
  <si>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</si>
  <si>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</si>
  <si>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</si>
  <si>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</si>
  <si>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</si>
  <si>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</si>
  <si>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</si>
  <si>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</si>
  <si>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</si>
  <si>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</si>
  <si>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</si>
  <si>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</si>
  <si>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</si>
  <si>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</si>
  <si>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</si>
  <si>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</si>
  <si>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</si>
  <si>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</si>
  <si>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</si>
  <si>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</si>
  <si>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</si>
  <si>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</si>
  <si>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</si>
  <si>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</si>
  <si>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</si>
  <si>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</si>
  <si>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</si>
  <si>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</si>
  <si>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</si>
  <si>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</si>
  <si>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</si>
  <si>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</si>
  <si>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</si>
  <si>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</si>
  <si>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</si>
  <si>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</si>
  <si>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</si>
  <si>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</si>
  <si>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</si>
  <si>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</si>
  <si>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</si>
  <si>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</si>
  <si>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</si>
  <si>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</si>
  <si>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</si>
  <si>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</si>
  <si>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</si>
  <si>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</si>
  <si>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</si>
  <si>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</si>
  <si>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</si>
  <si>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</si>
  <si>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</si>
  <si>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</si>
  <si>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</si>
  <si>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</si>
  <si>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</si>
  <si>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</si>
  <si>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</si>
  <si>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</si>
  <si>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</si>
  <si>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</si>
  <si>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</si>
  <si>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</si>
  <si>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</si>
  <si>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</si>
  <si>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</si>
  <si>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</si>
  <si>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</si>
  <si>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</si>
  <si>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</si>
  <si>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</si>
  <si>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</si>
  <si>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</si>
  <si>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</si>
  <si>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</si>
  <si>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</si>
  <si>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</si>
  <si>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</si>
  <si>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</si>
  <si>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</si>
  <si>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</si>
  <si>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</si>
  <si>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</si>
  <si>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</si>
  <si>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</si>
  <si>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</si>
  <si>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</si>
  <si>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</si>
  <si>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</si>
  <si>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</si>
  <si>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</si>
  <si>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</si>
  <si>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</si>
  <si>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</si>
  <si>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</si>
  <si>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</si>
  <si>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</si>
  <si>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</si>
  <si>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</si>
  <si>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</si>
  <si>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</si>
  <si>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</si>
  <si>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</si>
  <si>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</si>
  <si>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</si>
  <si>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</si>
  <si>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</si>
  <si>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</si>
  <si>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</si>
  <si>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</si>
  <si>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</si>
  <si>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</si>
  <si>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</si>
  <si>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</si>
  <si>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</si>
  <si>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</si>
  <si>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</si>
  <si>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</si>
  <si>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</si>
  <si>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</si>
  <si>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</si>
  <si>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</si>
  <si>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</si>
  <si>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</si>
  <si>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</si>
  <si>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</si>
  <si>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</si>
  <si>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</si>
  <si>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</si>
  <si>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</si>
  <si>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</si>
  <si>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</si>
  <si>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</si>
  <si>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</si>
  <si>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</si>
  <si>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</si>
  <si>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</si>
  <si>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</si>
  <si>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</si>
  <si>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</si>
  <si>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</si>
  <si>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</si>
  <si>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</si>
  <si>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</si>
  <si>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</si>
  <si>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</si>
  <si>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</si>
  <si>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</si>
  <si>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</si>
  <si>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</si>
  <si>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</si>
  <si>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</si>
  <si>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</si>
  <si>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</si>
  <si>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</si>
  <si>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</si>
  <si>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</si>
  <si>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</si>
  <si>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</si>
  <si>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</si>
  <si>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</si>
  <si>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</si>
  <si>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</si>
  <si>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</si>
  <si>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</si>
  <si>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</si>
  <si>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</si>
  <si>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</si>
  <si>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</si>
  <si>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</si>
  <si>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</si>
  <si>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</si>
  <si>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</si>
  <si>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</si>
  <si>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</si>
  <si>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</si>
  <si>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</si>
  <si>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</si>
  <si>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</si>
  <si>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</si>
  <si>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</si>
  <si>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</si>
  <si>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</si>
  <si>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</si>
  <si>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</si>
  <si>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</si>
  <si>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</si>
  <si>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</si>
  <si>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</si>
  <si>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</si>
  <si>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</si>
  <si>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</si>
  <si>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</si>
  <si>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</si>
  <si>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</si>
  <si>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</si>
  <si>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</si>
  <si>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</si>
  <si>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</si>
  <si>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</si>
  <si>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</si>
  <si>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</si>
  <si>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</si>
  <si>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</si>
  <si>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</si>
  <si>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</si>
  <si>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</si>
  <si>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</si>
  <si>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</si>
  <si>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</si>
  <si>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</si>
  <si>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</si>
  <si>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</si>
  <si>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</si>
  <si>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</si>
  <si>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</si>
  <si>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</si>
  <si>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</si>
  <si>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</si>
  <si>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</si>
  <si>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</si>
  <si>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</si>
  <si>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</si>
  <si>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</si>
  <si>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</si>
  <si>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</si>
  <si>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</si>
  <si>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</si>
  <si>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</si>
  <si>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</si>
  <si>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</si>
  <si>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</si>
  <si>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</si>
  <si>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</si>
  <si>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</si>
  <si>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</si>
  <si>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</si>
  <si>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</si>
  <si>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</si>
  <si>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</si>
  <si>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</si>
  <si>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</si>
  <si>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</si>
  <si>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</si>
  <si>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</si>
  <si>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</si>
  <si>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</si>
  <si>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</si>
  <si>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</si>
  <si>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</si>
  <si>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</si>
  <si>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</si>
  <si>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</si>
  <si>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</si>
  <si>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</si>
  <si>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</si>
  <si>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</si>
  <si>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</si>
  <si>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</si>
  <si>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</si>
  <si>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</si>
  <si>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</si>
  <si>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</si>
  <si>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</si>
  <si>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</si>
  <si>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</si>
  <si>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</si>
  <si>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</si>
  <si>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</si>
  <si>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</si>
  <si>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</si>
  <si>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</si>
  <si>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</si>
  <si>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</si>
  <si>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</si>
  <si>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</si>
  <si>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</si>
  <si>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</si>
  <si>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</si>
  <si>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</si>
  <si>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</si>
  <si>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</si>
  <si>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</si>
  <si>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</si>
  <si>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</si>
  <si>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</si>
  <si>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</si>
  <si>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</si>
  <si>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</si>
  <si>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</si>
  <si>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</si>
  <si>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</si>
  <si>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</si>
  <si>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</si>
  <si>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</si>
  <si>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</si>
  <si>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</si>
  <si>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</si>
  <si>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</si>
  <si>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</si>
  <si>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</si>
  <si>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</si>
  <si>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</si>
  <si>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</si>
  <si>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</si>
  <si>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</si>
  <si>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</si>
  <si>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</si>
  <si>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</si>
  <si>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</si>
  <si>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</si>
  <si>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</si>
  <si>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</si>
  <si>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</si>
  <si>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</si>
  <si>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</si>
  <si>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</si>
  <si>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</si>
  <si>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</si>
  <si>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</si>
  <si>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</si>
  <si>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</si>
  <si>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</si>
  <si>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</si>
  <si>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</si>
  <si>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</si>
  <si>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</si>
  <si>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</si>
  <si>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</si>
  <si>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</si>
  <si>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</si>
  <si>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</si>
  <si>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</si>
  <si>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</si>
  <si>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</si>
  <si>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</si>
  <si>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</si>
  <si>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</si>
  <si>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</si>
  <si>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</si>
  <si>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</si>
  <si>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</si>
  <si>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</si>
  <si>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</si>
  <si>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</si>
  <si>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</si>
  <si>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</si>
  <si>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</si>
  <si>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</si>
  <si>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</si>
  <si>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</si>
  <si>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</si>
  <si>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</si>
  <si>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</si>
  <si>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</si>
  <si>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</si>
  <si>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</si>
  <si>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</si>
  <si>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</si>
  <si>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</si>
  <si>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</si>
  <si>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</si>
  <si>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</si>
  <si>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</si>
  <si>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</si>
  <si>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</si>
  <si>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</si>
  <si>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</si>
  <si>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</si>
  <si>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</si>
  <si>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</si>
  <si>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</si>
  <si>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</si>
  <si>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</si>
  <si>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</si>
  <si>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</si>
  <si>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</si>
  <si>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</si>
  <si>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</si>
  <si>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</si>
  <si>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</si>
  <si>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</si>
  <si>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</si>
  <si>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</si>
  <si>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</si>
  <si>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</si>
  <si>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</si>
  <si>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</si>
  <si>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</si>
  <si>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</si>
  <si>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</si>
  <si>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</si>
  <si>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</si>
  <si>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</si>
  <si>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</si>
  <si>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</si>
  <si>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</si>
  <si>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</si>
  <si>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</si>
  <si>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</si>
  <si>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</si>
  <si>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</si>
  <si>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</si>
  <si>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</si>
  <si>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</si>
  <si>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</si>
  <si>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</si>
  <si>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</si>
  <si>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</si>
  <si>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</si>
  <si>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</si>
  <si>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</si>
  <si>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</si>
  <si>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</si>
  <si>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</si>
  <si>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</si>
  <si>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</si>
  <si>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</si>
  <si>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</si>
  <si>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</si>
  <si>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</si>
  <si>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</si>
  <si>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</si>
  <si>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</si>
  <si>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</si>
  <si>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</si>
  <si>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</si>
  <si>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</si>
  <si>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</si>
  <si>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</si>
  <si>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</si>
  <si>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</si>
  <si>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</si>
  <si>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</si>
  <si>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</si>
  <si>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</si>
  <si>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</si>
  <si>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</si>
  <si>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</si>
  <si>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</si>
  <si>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</si>
  <si>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</si>
  <si>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</si>
  <si>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</si>
  <si>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</si>
  <si>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</si>
  <si>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</si>
  <si>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</si>
  <si>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</si>
  <si>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</si>
  <si>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</si>
  <si>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</si>
  <si>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</si>
  <si>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</si>
  <si>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</si>
  <si>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</si>
  <si>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</si>
  <si>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</si>
  <si>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</si>
  <si>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</si>
  <si>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</si>
  <si>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</si>
  <si>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</si>
  <si>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</si>
  <si>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</si>
  <si>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</si>
  <si>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</si>
  <si>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</si>
  <si>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</si>
  <si>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</si>
  <si>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</si>
  <si>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</si>
  <si>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</si>
  <si>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</si>
  <si>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</si>
  <si>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</si>
  <si>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</si>
  <si>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</si>
  <si>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</si>
  <si>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</si>
  <si>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</si>
  <si>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</si>
  <si>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</si>
  <si>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</si>
  <si>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</si>
  <si>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</si>
  <si>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</si>
  <si>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</si>
  <si>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</si>
  <si>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</si>
  <si>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</si>
  <si>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</si>
  <si>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</si>
  <si>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</si>
  <si>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</si>
  <si>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</si>
  <si>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</si>
  <si>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</si>
  <si>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</si>
  <si>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</si>
  <si>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</si>
  <si>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</si>
  <si>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</si>
  <si>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</si>
  <si>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</si>
  <si>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</si>
  <si>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</si>
  <si>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</si>
  <si>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</si>
  <si>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</si>
  <si>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</si>
  <si>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</si>
  <si>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</si>
  <si>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</si>
  <si>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</si>
  <si>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</si>
  <si>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</si>
  <si>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</si>
  <si>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</si>
  <si>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</si>
  <si>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</si>
  <si>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</si>
  <si>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</si>
  <si>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</si>
  <si>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</si>
  <si>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</si>
  <si>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</si>
  <si>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</si>
  <si>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</si>
  <si>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</si>
  <si>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</si>
  <si>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</si>
  <si>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</si>
  <si>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</si>
  <si>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</si>
  <si>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</si>
  <si>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</si>
  <si>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</si>
  <si>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</si>
  <si>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</si>
  <si>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</si>
  <si>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</si>
  <si>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</si>
  <si>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</si>
  <si>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</si>
  <si>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</si>
  <si>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</si>
  <si>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</si>
  <si>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</si>
  <si>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</si>
  <si>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</si>
  <si>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</si>
  <si>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</si>
  <si>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</si>
  <si>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</si>
  <si>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</si>
  <si>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</si>
  <si>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</si>
  <si>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</si>
  <si>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</si>
  <si>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</si>
  <si>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</si>
  <si>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</si>
  <si>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</si>
  <si>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</si>
  <si>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</si>
  <si>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</si>
  <si>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</si>
  <si>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</si>
  <si>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</si>
  <si>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</si>
  <si>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</si>
  <si>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</si>
  <si>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</si>
  <si>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</si>
  <si>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</si>
  <si>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</si>
  <si>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</si>
  <si>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</si>
  <si>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</si>
  <si>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</si>
  <si>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</si>
  <si>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</si>
  <si>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</si>
  <si>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</si>
  <si>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</si>
  <si>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</si>
  <si>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</si>
  <si>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</si>
  <si>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</si>
  <si>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</si>
  <si>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</si>
  <si>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</si>
  <si>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</si>
  <si>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</si>
  <si>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</si>
  <si>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</si>
  <si>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</si>
  <si>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</si>
  <si>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</si>
  <si>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</si>
  <si>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</si>
  <si>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</si>
  <si>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</si>
  <si>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</si>
  <si>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</si>
  <si>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</si>
  <si>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</si>
  <si>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</si>
  <si>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</si>
  <si>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</si>
  <si>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</si>
  <si>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</si>
  <si>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</si>
  <si>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</si>
  <si>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</si>
  <si>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</si>
  <si>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</si>
  <si>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</si>
  <si>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</si>
  <si>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</si>
  <si>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</si>
  <si>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</si>
  <si>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</si>
  <si>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</si>
  <si>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</si>
  <si>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</si>
  <si>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</si>
  <si>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</si>
  <si>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</si>
  <si>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</si>
  <si>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</si>
  <si>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</si>
  <si>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</si>
  <si>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</si>
  <si>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</si>
  <si>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</si>
  <si>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</si>
  <si>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</si>
  <si>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</si>
  <si>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</si>
  <si>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</si>
  <si>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</si>
  <si>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</si>
  <si>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</si>
  <si>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</si>
  <si>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</si>
  <si>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</si>
  <si>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</si>
  <si>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</si>
  <si>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</si>
  <si>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</si>
  <si>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</si>
  <si>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</si>
  <si>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</si>
  <si>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</si>
  <si>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</si>
  <si>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</si>
  <si>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</si>
  <si>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</si>
  <si>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</si>
  <si>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</si>
  <si>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</si>
  <si>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</si>
  <si>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</si>
  <si>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</si>
  <si>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</si>
  <si>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</si>
  <si>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</si>
  <si>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</si>
  <si>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</si>
  <si>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</si>
  <si>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</si>
  <si>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</si>
  <si>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</si>
  <si>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</si>
  <si>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</si>
  <si>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</si>
  <si>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</si>
  <si>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</si>
  <si>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</si>
  <si>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</si>
  <si>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</si>
  <si>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</si>
  <si>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</si>
  <si>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</si>
  <si>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</si>
  <si>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</si>
  <si>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</si>
  <si>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</si>
  <si>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</si>
  <si>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</si>
  <si>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</si>
  <si>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</si>
  <si>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</si>
  <si>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</si>
  <si>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</si>
  <si>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</si>
  <si>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</si>
  <si>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</si>
  <si>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</si>
  <si>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</si>
  <si>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</si>
  <si>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</si>
  <si>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</si>
  <si>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</si>
  <si>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</si>
  <si>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</si>
  <si>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</si>
  <si>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</si>
  <si>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</si>
  <si>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</si>
  <si>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</si>
  <si>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</si>
  <si>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</si>
  <si>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</si>
  <si>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</si>
  <si>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</si>
  <si>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</si>
  <si>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</si>
  <si>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</si>
  <si>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</si>
  <si>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</si>
  <si>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</si>
  <si>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</si>
  <si>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</si>
  <si>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</si>
  <si>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</si>
  <si>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</si>
  <si>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</si>
  <si>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</si>
  <si>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</si>
  <si>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</si>
  <si>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</si>
  <si>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</si>
  <si>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</si>
  <si>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</si>
  <si>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</si>
  <si>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</si>
  <si>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</si>
  <si>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</si>
  <si>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</si>
  <si>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</si>
  <si>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</si>
  <si>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</si>
  <si>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</si>
  <si>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</si>
  <si>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</si>
  <si>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</si>
  <si>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</si>
  <si>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</si>
  <si>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</si>
  <si>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</si>
  <si>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</si>
  <si>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</si>
  <si>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</si>
  <si>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</si>
  <si>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</si>
  <si>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</si>
  <si>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</si>
  <si>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</si>
  <si>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</si>
  <si>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</si>
  <si>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</si>
  <si>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</si>
  <si>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</si>
  <si>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</si>
  <si>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</si>
  <si>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</si>
  <si>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</si>
  <si>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</si>
  <si>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</si>
  <si>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</si>
  <si>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</si>
  <si>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</si>
  <si>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</si>
  <si>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</si>
  <si>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</si>
  <si>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</si>
  <si>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</si>
  <si>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</si>
  <si>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</si>
  <si>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</si>
  <si>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</si>
  <si>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</si>
  <si>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</si>
  <si>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</si>
  <si>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</si>
  <si>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</si>
  <si>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</si>
  <si>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</si>
  <si>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</si>
  <si>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</si>
  <si>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</si>
  <si>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</si>
  <si>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</si>
  <si>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</si>
  <si>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</si>
  <si>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</si>
  <si>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</si>
  <si>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</si>
  <si>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</si>
  <si>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</si>
  <si>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</si>
  <si>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</si>
  <si>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</si>
  <si>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</si>
  <si>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</si>
  <si>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</si>
  <si>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</si>
  <si>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</si>
  <si>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</si>
  <si>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</si>
  <si>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</si>
  <si>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</si>
  <si>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</si>
  <si>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</si>
  <si>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</si>
  <si>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</si>
  <si>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</si>
  <si>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</si>
  <si>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</si>
  <si>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</si>
  <si>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</si>
  <si>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</si>
  <si>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</si>
  <si>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</si>
  <si>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</si>
  <si>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</si>
  <si>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</si>
  <si>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</si>
  <si>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</si>
  <si>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</si>
  <si>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</si>
  <si>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</si>
  <si>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</si>
  <si>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</si>
  <si>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</si>
  <si>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</si>
  <si>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</si>
  <si>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</si>
  <si>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</si>
  <si>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</si>
  <si>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</si>
  <si>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</si>
  <si>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</si>
  <si>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</si>
  <si>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</si>
  <si>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</si>
  <si>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</si>
  <si>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</si>
  <si>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</si>
  <si>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</si>
  <si>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</si>
  <si>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</si>
  <si>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</si>
  <si>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</si>
  <si>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</si>
  <si>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</si>
  <si>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</si>
  <si>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</si>
  <si>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</si>
  <si>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</si>
  <si>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</si>
  <si>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</si>
  <si>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</si>
  <si>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</si>
  <si>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</si>
  <si>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</si>
  <si>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</si>
  <si>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</si>
  <si>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</si>
  <si>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</si>
  <si>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</si>
  <si>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</si>
  <si>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</si>
  <si>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</si>
  <si>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</si>
  <si>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</si>
  <si>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</si>
  <si>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</si>
  <si>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</si>
  <si>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</si>
  <si>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</si>
  <si>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</si>
  <si>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</si>
  <si>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</si>
  <si>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</si>
  <si>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</si>
  <si>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</si>
  <si>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</si>
  <si>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</si>
  <si>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</si>
  <si>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</si>
  <si>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</si>
  <si>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</si>
  <si>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</si>
  <si>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</si>
  <si>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</si>
  <si>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</si>
  <si>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</si>
  <si>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</si>
  <si>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</si>
  <si>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</si>
  <si>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</si>
  <si>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</si>
  <si>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</si>
  <si>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</si>
  <si>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</si>
  <si>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</si>
  <si>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</si>
  <si>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</si>
  <si>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</si>
  <si>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</si>
  <si>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</si>
  <si>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</si>
  <si>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</si>
  <si>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</si>
  <si>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</si>
  <si>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</si>
  <si>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</si>
  <si>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</si>
  <si>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</si>
  <si>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</si>
  <si>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</si>
  <si>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</si>
  <si>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</si>
  <si>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</si>
  <si>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</si>
  <si>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</si>
  <si>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</si>
  <si>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</si>
  <si>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</si>
  <si>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</si>
  <si>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</si>
  <si>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</si>
  <si>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</si>
  <si>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</si>
  <si>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</si>
  <si>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</si>
  <si>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</si>
  <si>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</si>
  <si>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</si>
  <si>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</si>
  <si>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</si>
  <si>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</si>
  <si>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</si>
  <si>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</si>
  <si>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</si>
  <si>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</si>
  <si>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</si>
  <si>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</si>
  <si>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</si>
  <si>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</si>
  <si>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</si>
  <si>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</si>
  <si>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</si>
  <si>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</si>
  <si>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</si>
  <si>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</si>
  <si>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</si>
  <si>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</si>
  <si>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</si>
  <si>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</si>
  <si>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</si>
  <si>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</si>
  <si>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</si>
  <si>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</si>
  <si>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</si>
  <si>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</si>
  <si>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</si>
  <si>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</si>
  <si>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</si>
  <si>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</si>
  <si>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</si>
  <si>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</si>
  <si>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</si>
  <si>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</si>
  <si>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</si>
  <si>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</si>
  <si>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</si>
  <si>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</si>
  <si>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</si>
  <si>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</si>
  <si>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</si>
  <si>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</si>
  <si>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</si>
  <si>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</si>
  <si>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</si>
  <si>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</si>
  <si>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</si>
  <si>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</si>
  <si>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</si>
  <si>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</si>
  <si>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</si>
  <si>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</si>
  <si>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</si>
  <si>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</si>
  <si>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</si>
  <si>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</si>
  <si>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</si>
  <si>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</si>
  <si>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</si>
  <si>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</si>
  <si>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</si>
  <si>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</si>
  <si>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</si>
  <si>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</si>
  <si>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</si>
  <si>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</si>
  <si>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</si>
  <si>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</si>
  <si>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</si>
  <si>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</si>
  <si>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</si>
  <si>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</si>
  <si>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</si>
  <si>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</si>
  <si>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</si>
  <si>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</si>
  <si>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</si>
  <si>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</si>
  <si>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</si>
  <si>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</si>
  <si>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</si>
  <si>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</si>
  <si>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</si>
  <si>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</si>
  <si>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</si>
  <si>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</si>
  <si>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</si>
  <si>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</si>
  <si>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</si>
  <si>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</si>
  <si>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</si>
  <si>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</si>
  <si>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</si>
  <si>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</si>
  <si>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</si>
  <si>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</si>
  <si>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</si>
  <si>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</si>
  <si>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</si>
  <si>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</si>
  <si>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</si>
  <si>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</si>
  <si>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</si>
  <si>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</si>
  <si>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</si>
  <si>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</si>
  <si>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</si>
  <si>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</si>
  <si>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</si>
  <si>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</si>
  <si>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</si>
  <si>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</si>
  <si>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</si>
  <si>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</si>
  <si>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</si>
  <si>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</si>
  <si>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</si>
  <si>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</si>
  <si>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</si>
  <si>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</si>
  <si>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</si>
  <si>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</si>
  <si>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</si>
  <si>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</si>
  <si>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</si>
  <si>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</si>
  <si>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</si>
  <si>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</si>
  <si>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</si>
  <si>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</si>
  <si>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</si>
  <si>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</si>
  <si>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</si>
  <si>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</si>
  <si>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</si>
  <si>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</si>
  <si>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</si>
  <si>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</si>
  <si>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</si>
  <si>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</si>
  <si>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</si>
  <si>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</si>
  <si>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</si>
  <si>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</si>
  <si>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</si>
  <si>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</si>
  <si>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</si>
  <si>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</si>
  <si>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</si>
  <si>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</si>
  <si>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</si>
  <si>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</si>
  <si>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</si>
  <si>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</si>
  <si>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</si>
  <si>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</si>
  <si>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</si>
  <si>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</si>
  <si>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</si>
  <si>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</si>
  <si>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</si>
  <si>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</si>
  <si>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</si>
  <si>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</si>
  <si>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</si>
  <si>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</si>
  <si>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</si>
  <si>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</si>
  <si>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</si>
  <si>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</si>
  <si>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</si>
  <si>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</si>
  <si>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</si>
  <si>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</si>
  <si>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</si>
  <si>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</si>
  <si>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</si>
  <si>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</si>
  <si>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</si>
  <si>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</si>
  <si>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</si>
  <si>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</si>
  <si>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</si>
  <si>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</si>
  <si>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</si>
  <si>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</si>
  <si>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</si>
  <si>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</si>
  <si>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</si>
  <si>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</si>
  <si>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</si>
  <si>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</si>
  <si>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</si>
  <si>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</si>
  <si>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</si>
  <si>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</si>
  <si>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</si>
  <si>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</si>
  <si>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</si>
  <si>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</si>
  <si>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</si>
  <si>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</si>
  <si>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</si>
  <si>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</si>
  <si>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</si>
  <si>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</si>
  <si>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</si>
  <si>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</si>
  <si>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</si>
  <si>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</si>
  <si>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</si>
  <si>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</si>
  <si>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</si>
  <si>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</si>
  <si>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</si>
  <si>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</si>
  <si>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</si>
  <si>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</si>
  <si>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</si>
  <si>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</si>
  <si>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</si>
  <si>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</si>
  <si>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</si>
  <si>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</si>
  <si>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</si>
  <si>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</si>
  <si>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</si>
  <si>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</si>
  <si>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</si>
  <si>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</si>
  <si>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</si>
  <si>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</si>
  <si>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</si>
  <si>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</si>
  <si>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</si>
  <si>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</si>
  <si>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</si>
  <si>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</si>
  <si>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</si>
  <si>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</si>
  <si>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</si>
  <si>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</si>
  <si>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</si>
  <si>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</si>
  <si>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</si>
  <si>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</si>
  <si>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</si>
  <si>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</si>
  <si>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</si>
  <si>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</si>
  <si>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</si>
  <si>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</si>
  <si>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</si>
  <si>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</si>
  <si>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</si>
  <si>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</si>
  <si>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</si>
  <si>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</si>
  <si>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</si>
  <si>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</si>
  <si>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</si>
  <si>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</si>
  <si>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</si>
  <si>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</si>
  <si>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</si>
  <si>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</si>
  <si>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</si>
  <si>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</si>
  <si>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</si>
  <si>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</si>
  <si>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</si>
  <si>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</si>
  <si>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</si>
  <si>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</si>
  <si>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</si>
  <si>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</si>
  <si>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</si>
  <si>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</si>
  <si>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</si>
  <si>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</si>
  <si>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</si>
  <si>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</si>
  <si>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</si>
  <si>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</si>
  <si>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</si>
  <si>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</si>
  <si>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</si>
  <si>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</si>
  <si>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</si>
  <si>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</si>
  <si>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</si>
  <si>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</si>
  <si>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</si>
  <si>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</si>
  <si>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</si>
  <si>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</si>
  <si>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</si>
  <si>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</si>
  <si>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</si>
  <si>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</si>
  <si>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</si>
  <si>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</si>
  <si>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</si>
  <si>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</si>
  <si>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</si>
  <si>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</si>
  <si>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</si>
  <si>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</si>
  <si>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</si>
  <si>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</si>
  <si>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</si>
  <si>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</si>
  <si>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</si>
  <si>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</si>
  <si>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</si>
  <si>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</si>
  <si>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</si>
  <si>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</si>
  <si>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</si>
  <si>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</si>
  <si>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</si>
  <si>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</si>
  <si>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</si>
  <si>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</si>
  <si>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</si>
  <si>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</si>
  <si>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</si>
  <si>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</si>
  <si>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</si>
  <si>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</si>
  <si>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</si>
  <si>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</si>
  <si>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</si>
  <si>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</si>
  <si>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</si>
  <si>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</si>
  <si>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</si>
  <si>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</si>
  <si>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</si>
  <si>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</si>
  <si>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</si>
  <si>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</si>
  <si>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</si>
  <si>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</si>
  <si>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</si>
  <si>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</si>
  <si>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</si>
  <si>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</si>
  <si>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</si>
  <si>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</si>
  <si>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</si>
  <si>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</si>
  <si>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</si>
  <si>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</si>
  <si>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</si>
  <si>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</si>
  <si>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</si>
  <si>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</si>
  <si>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</si>
  <si>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</si>
  <si>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</si>
  <si>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</si>
  <si>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</si>
  <si>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</si>
  <si>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</si>
  <si>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</si>
  <si>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</si>
  <si>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</si>
  <si>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</si>
  <si>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</si>
  <si>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</si>
  <si>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</si>
  <si>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</si>
  <si>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</si>
  <si>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</si>
  <si>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</si>
  <si>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</si>
  <si>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</si>
  <si>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</si>
  <si>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</si>
  <si>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</si>
  <si>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</si>
  <si>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</si>
  <si>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</si>
  <si>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</si>
  <si>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</si>
  <si>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</si>
  <si>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</si>
  <si>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</si>
  <si>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</si>
  <si>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</si>
  <si>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</si>
  <si>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</si>
  <si>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</si>
  <si>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</si>
  <si>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</si>
  <si>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</si>
  <si>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</si>
  <si>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</si>
  <si>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</si>
  <si>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</si>
  <si>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</si>
  <si>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</si>
  <si>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</si>
  <si>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</si>
  <si>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</si>
  <si>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</si>
  <si>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</si>
  <si>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</si>
  <si>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</si>
  <si>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</si>
  <si>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</si>
  <si>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</si>
  <si>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</si>
  <si>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</si>
  <si>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</si>
  <si>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</si>
  <si>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</si>
  <si>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</si>
  <si>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</si>
  <si>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</si>
  <si>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</si>
  <si>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</si>
  <si>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</si>
  <si>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</si>
  <si>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</si>
  <si>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</si>
  <si>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</si>
  <si>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</si>
  <si>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</si>
  <si>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</si>
  <si>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</si>
  <si>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</si>
  <si>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</si>
  <si>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</si>
  <si>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</si>
  <si>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</si>
  <si>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</si>
  <si>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</si>
  <si>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</si>
  <si>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</si>
  <si>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</si>
  <si>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</si>
  <si>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</si>
  <si>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</si>
  <si>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</si>
  <si>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</si>
  <si>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</si>
  <si>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</si>
  <si>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</si>
  <si>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</si>
  <si>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</si>
  <si>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</si>
  <si>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</si>
  <si>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</si>
  <si>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</si>
  <si>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</si>
  <si>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</si>
  <si>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</si>
  <si>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</si>
  <si>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</si>
  <si>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</si>
  <si>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</si>
  <si>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</si>
  <si>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</si>
  <si>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</si>
  <si>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</si>
  <si>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</si>
  <si>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</si>
  <si>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</si>
  <si>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</si>
  <si>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</si>
  <si>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</si>
  <si>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</si>
  <si>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</si>
  <si>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</si>
  <si>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</si>
  <si>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</si>
  <si>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</si>
  <si>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</si>
  <si>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</si>
  <si>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</si>
  <si>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</si>
  <si>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</si>
  <si>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</si>
  <si>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</si>
  <si>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</si>
  <si>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</si>
  <si>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</si>
  <si>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</si>
  <si>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</si>
  <si>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</si>
  <si>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</si>
  <si>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</si>
  <si>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</si>
  <si>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</si>
  <si>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</si>
  <si>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</si>
  <si>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</si>
  <si>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</si>
  <si>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</si>
  <si>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</si>
  <si>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</si>
  <si>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</si>
  <si>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</si>
  <si>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</si>
  <si>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</si>
  <si>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</si>
  <si>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</si>
  <si>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</si>
  <si>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</si>
  <si>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</si>
  <si>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</si>
  <si>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</si>
  <si>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</si>
  <si>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</si>
  <si>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</si>
  <si>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</si>
  <si>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</si>
  <si>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</si>
  <si>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</si>
  <si>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</si>
  <si>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</si>
  <si>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</si>
  <si>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</si>
  <si>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</si>
  <si>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</si>
  <si>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</si>
  <si>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</si>
  <si>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</si>
  <si>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</si>
  <si>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</si>
  <si>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</si>
  <si>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</si>
  <si>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</si>
  <si>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</si>
  <si>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</si>
  <si>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</si>
  <si>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</si>
  <si>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</si>
  <si>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</si>
  <si>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</si>
  <si>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</si>
  <si>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</si>
  <si>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</si>
  <si>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</si>
  <si>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</si>
  <si>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</si>
  <si>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</si>
  <si>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</si>
  <si>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</si>
  <si>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</si>
  <si>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</si>
  <si>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</si>
  <si>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</si>
  <si>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</si>
  <si>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</si>
  <si>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</si>
  <si>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</si>
  <si>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</si>
  <si>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</si>
  <si>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</si>
  <si>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</si>
  <si>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</si>
  <si>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</si>
  <si>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</si>
  <si>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</si>
  <si>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</si>
  <si>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</si>
  <si>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</si>
  <si>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</si>
  <si>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</si>
  <si>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</si>
  <si>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</si>
  <si>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</si>
  <si>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</si>
  <si>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</si>
  <si>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</si>
  <si>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</si>
  <si>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</si>
  <si>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</si>
  <si>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</si>
  <si>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</si>
  <si>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</si>
  <si>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</si>
  <si>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</si>
  <si>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</si>
  <si>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</si>
  <si>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</si>
  <si>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</si>
  <si>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</si>
  <si>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</si>
  <si>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</si>
  <si>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</si>
  <si>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</si>
  <si>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</si>
  <si>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</si>
  <si>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</si>
  <si>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</si>
  <si>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</si>
  <si>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</si>
  <si>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</si>
  <si>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</si>
  <si>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</si>
  <si>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</si>
  <si>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</si>
  <si>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</si>
  <si>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</si>
  <si>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</si>
  <si>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</si>
  <si>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</si>
  <si>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</si>
  <si>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</si>
  <si>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</si>
  <si>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</si>
  <si>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</si>
  <si>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</si>
  <si>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</si>
  <si>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</si>
  <si>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</si>
  <si>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</si>
  <si>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</si>
  <si>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</si>
  <si>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</si>
  <si>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</si>
  <si>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</si>
  <si>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</si>
  <si>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</si>
  <si>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</si>
  <si>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</si>
  <si>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</si>
  <si>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</si>
  <si>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</si>
  <si>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</si>
  <si>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</si>
  <si>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</si>
  <si>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</si>
  <si>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</si>
  <si>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</si>
  <si>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</si>
  <si>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</si>
  <si>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</si>
  <si>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</si>
  <si>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</si>
  <si>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</si>
  <si>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</si>
  <si>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</si>
  <si>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</si>
  <si>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</si>
  <si>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</si>
  <si>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</si>
  <si>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</si>
  <si>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</si>
  <si>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</si>
  <si>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</si>
  <si>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</si>
  <si>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</si>
  <si>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</si>
  <si>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</si>
  <si>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</si>
  <si>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</si>
  <si>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</si>
  <si>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</si>
  <si>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</si>
  <si>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</si>
  <si>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</si>
  <si>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</si>
  <si>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</si>
  <si>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</si>
  <si>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</si>
  <si>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</si>
  <si>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</si>
  <si>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</si>
  <si>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</si>
  <si>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</si>
  <si>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</si>
  <si>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</si>
  <si>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</si>
  <si>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</si>
  <si>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</si>
  <si>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</si>
  <si>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</si>
  <si>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</si>
  <si>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</si>
  <si>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</si>
  <si>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</si>
  <si>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</si>
  <si>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</si>
  <si>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</si>
  <si>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</si>
  <si>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</si>
  <si>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</si>
  <si>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</si>
  <si>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</si>
  <si>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</si>
  <si>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</si>
  <si>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</si>
  <si>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</si>
  <si>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</si>
  <si>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</si>
  <si>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</si>
  <si>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</si>
  <si>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</si>
  <si>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</si>
  <si>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</si>
  <si>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</si>
  <si>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</si>
  <si>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</si>
  <si>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</si>
  <si>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</si>
  <si>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</si>
  <si>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</si>
  <si>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</si>
  <si>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</si>
  <si>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</si>
  <si>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</si>
  <si>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</si>
  <si>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</si>
  <si>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</si>
  <si>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</si>
  <si>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</si>
  <si>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</si>
  <si>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</si>
  <si>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</si>
  <si>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</si>
  <si>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</si>
  <si>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</si>
  <si>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</si>
  <si>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</si>
  <si>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</si>
  <si>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</si>
  <si>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</si>
  <si>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</si>
  <si>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</si>
  <si>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</si>
  <si>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</si>
  <si>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</si>
  <si>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</si>
  <si>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</si>
  <si>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</si>
  <si>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</si>
  <si>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</si>
  <si>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</si>
  <si>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</si>
  <si>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</si>
  <si>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</si>
  <si>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</si>
  <si>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</si>
  <si>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</si>
  <si>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</si>
  <si>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</si>
  <si>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</si>
  <si>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</si>
  <si>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</si>
  <si>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</si>
  <si>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</si>
  <si>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</si>
  <si>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</si>
  <si>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</si>
  <si>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</si>
  <si>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</si>
  <si>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</si>
  <si>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</si>
  <si>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</si>
  <si>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</si>
  <si>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</si>
  <si>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</si>
  <si>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</si>
  <si>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</si>
  <si>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</si>
  <si>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</si>
  <si>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</si>
  <si>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</si>
  <si>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</si>
  <si>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</si>
  <si>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</si>
  <si>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</si>
  <si>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</si>
  <si>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</si>
  <si>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</si>
  <si>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</si>
  <si>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</si>
  <si>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</si>
  <si>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</si>
  <si>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</si>
  <si>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</si>
  <si>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</si>
  <si>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</si>
  <si>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</si>
  <si>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</si>
  <si>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</si>
  <si>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</si>
  <si>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</si>
  <si>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</si>
  <si>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</si>
  <si>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</si>
  <si>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</si>
  <si>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</si>
  <si>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</si>
  <si>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</si>
  <si>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</si>
  <si>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</si>
  <si>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</si>
  <si>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</si>
  <si>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</si>
  <si>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</si>
  <si>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</si>
  <si>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</si>
  <si>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</si>
  <si>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</si>
  <si>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</si>
  <si>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</si>
  <si>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</si>
  <si>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</si>
  <si>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</si>
  <si>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</si>
  <si>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</si>
  <si>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</si>
  <si>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</si>
  <si>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</si>
  <si>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</si>
  <si>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</si>
  <si>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</si>
  <si>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</si>
  <si>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</si>
  <si>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</si>
  <si>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</si>
  <si>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</si>
  <si>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</si>
  <si>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</si>
  <si>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</si>
  <si>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</si>
  <si>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</si>
  <si>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</si>
  <si>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</si>
  <si>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</si>
  <si>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</si>
  <si>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</si>
  <si>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</si>
  <si>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</si>
  <si>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</si>
  <si>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</si>
  <si>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</si>
  <si>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</si>
  <si>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</si>
  <si>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</si>
  <si>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</si>
  <si>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</si>
  <si>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</si>
  <si>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</si>
  <si>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</si>
  <si>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</si>
  <si>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</si>
  <si>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</si>
  <si>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</si>
  <si>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</si>
  <si>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</si>
  <si>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</si>
  <si>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</si>
  <si>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</si>
  <si>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</si>
  <si>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</si>
  <si>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</si>
  <si>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</si>
  <si>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</si>
  <si>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</si>
  <si>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</si>
  <si>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</si>
  <si>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</si>
  <si>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</si>
  <si>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</si>
  <si>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</si>
  <si>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</si>
  <si>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</si>
  <si>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</si>
  <si>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</si>
  <si>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</si>
  <si>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</si>
  <si>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</si>
  <si>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</si>
  <si>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</si>
  <si>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</si>
  <si>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</si>
  <si>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</si>
  <si>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</si>
  <si>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</si>
  <si>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</si>
  <si>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</si>
  <si>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</si>
  <si>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</si>
  <si>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</si>
  <si>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</si>
  <si>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</si>
  <si>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</si>
  <si>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</si>
  <si>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</si>
  <si>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</si>
  <si>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</si>
  <si>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</si>
  <si>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</si>
  <si>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</si>
  <si>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</si>
  <si>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</si>
  <si>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</si>
  <si>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</si>
  <si>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</si>
  <si>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</si>
  <si>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</si>
  <si>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</si>
  <si>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</si>
  <si>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</si>
  <si>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</si>
  <si>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</si>
  <si>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</si>
  <si>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</si>
  <si>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</si>
  <si>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</si>
  <si>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</si>
  <si>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</si>
  <si>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</si>
  <si>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</si>
  <si>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</si>
  <si>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</si>
  <si>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</si>
  <si>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</si>
  <si>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</si>
  <si>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</si>
  <si>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</si>
  <si>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</si>
  <si>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</si>
  <si>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</si>
  <si>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</si>
  <si>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</si>
  <si>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</si>
  <si>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</si>
  <si>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</si>
  <si>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</si>
  <si>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</si>
  <si>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</si>
  <si>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</si>
  <si>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</si>
  <si>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</si>
  <si>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</si>
  <si>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</si>
  <si>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</si>
  <si>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</si>
  <si>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</si>
  <si>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</si>
  <si>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</si>
  <si>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</si>
  <si>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</si>
  <si>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</si>
  <si>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</si>
  <si>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</si>
  <si>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</si>
  <si>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</si>
  <si>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</si>
  <si>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</si>
  <si>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</si>
  <si>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</si>
  <si>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</si>
  <si>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</si>
  <si>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</si>
  <si>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</si>
  <si>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</si>
  <si>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</si>
  <si>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</si>
  <si>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</si>
  <si>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</si>
  <si>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</si>
  <si>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</si>
  <si>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</si>
  <si>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</si>
  <si>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</si>
  <si>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</si>
  <si>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</si>
  <si>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</si>
  <si>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</si>
  <si>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</si>
  <si>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</si>
  <si>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</si>
  <si>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</si>
  <si>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</si>
  <si>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</si>
  <si>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</si>
  <si>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</si>
  <si>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</si>
  <si>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</si>
  <si>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</si>
  <si>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</si>
  <si>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</si>
  <si>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</si>
  <si>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</si>
  <si>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</si>
  <si>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</si>
  <si>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</si>
  <si>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</si>
  <si>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</si>
  <si>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</si>
  <si>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</si>
  <si>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</si>
  <si>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</si>
  <si>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</si>
  <si>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</si>
  <si>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</si>
  <si>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</si>
  <si>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</si>
  <si>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</si>
  <si>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</si>
  <si>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</si>
  <si>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</si>
  <si>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</si>
  <si>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</si>
  <si>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</si>
  <si>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</si>
  <si>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</si>
  <si>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</si>
  <si>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</si>
  <si>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</si>
  <si>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</si>
  <si>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</si>
  <si>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</si>
  <si>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</si>
  <si>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</si>
  <si>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</si>
  <si>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</si>
  <si>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</si>
  <si>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</si>
  <si>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</si>
  <si>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</si>
  <si>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</si>
  <si>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</si>
  <si>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</si>
  <si>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</si>
  <si>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</si>
  <si>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</si>
  <si>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</si>
  <si>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</si>
  <si>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</si>
  <si>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</si>
  <si>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</si>
  <si>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</si>
  <si>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</si>
  <si>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</si>
  <si>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</si>
  <si>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</si>
  <si>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</si>
  <si>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</si>
  <si>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</si>
  <si>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</si>
  <si>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</si>
  <si>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</si>
  <si>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</si>
  <si>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</si>
  <si>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</si>
  <si>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</si>
  <si>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</si>
  <si>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</si>
  <si>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</si>
  <si>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</si>
  <si>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</si>
  <si>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</si>
  <si>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</si>
  <si>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</si>
  <si>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</si>
  <si>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</si>
  <si>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</si>
  <si>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</si>
  <si>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</si>
  <si>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</si>
  <si>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</si>
  <si>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</si>
  <si>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</si>
  <si>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</si>
  <si>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</si>
  <si>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</si>
  <si>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</si>
  <si>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</si>
  <si>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</si>
  <si>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</si>
  <si>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</si>
  <si>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</si>
  <si>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</si>
  <si>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</si>
  <si>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</si>
  <si>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</si>
  <si>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</si>
  <si>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</si>
  <si>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</si>
  <si>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</si>
  <si>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</si>
  <si>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</si>
  <si>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</si>
  <si>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</si>
  <si>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</si>
  <si>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</si>
  <si>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</si>
  <si>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</si>
  <si>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</si>
  <si>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</si>
  <si>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</si>
  <si>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</si>
  <si>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</si>
  <si>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</si>
  <si>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</si>
  <si>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</si>
  <si>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</si>
  <si>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</si>
  <si>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</si>
  <si>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</si>
  <si>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</si>
  <si>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</si>
  <si>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</si>
  <si>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</si>
  <si>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</si>
  <si>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</si>
  <si>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</si>
  <si>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</si>
  <si>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</si>
  <si>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</si>
  <si>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</si>
  <si>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</si>
  <si>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</si>
  <si>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</si>
  <si>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</si>
  <si>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</si>
  <si>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</si>
  <si>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</si>
  <si>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</si>
  <si>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</si>
  <si>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</si>
  <si>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</si>
  <si>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</si>
  <si>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</si>
  <si>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</si>
  <si>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</si>
  <si>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</si>
  <si>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</si>
  <si>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</si>
  <si>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</si>
  <si>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</si>
  <si>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</si>
  <si>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</si>
  <si>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</si>
  <si>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</si>
  <si>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</si>
  <si>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</si>
  <si>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</si>
  <si>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</si>
  <si>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</si>
  <si>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</si>
  <si>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</si>
  <si>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</si>
  <si>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</si>
  <si>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</si>
  <si>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</si>
  <si>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</si>
  <si>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</si>
  <si>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</si>
  <si>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</si>
  <si>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</si>
  <si>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</si>
  <si>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</si>
  <si>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</si>
  <si>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</si>
  <si>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</si>
  <si>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</si>
  <si>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</si>
  <si>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</si>
  <si>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</si>
  <si>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</si>
  <si>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</si>
  <si>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</si>
  <si>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</si>
  <si>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</si>
  <si>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</si>
  <si>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</si>
  <si>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</si>
  <si>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</si>
  <si>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</si>
  <si>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</si>
  <si>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</si>
  <si>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</si>
  <si>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</si>
  <si>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</si>
  <si>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</si>
  <si>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</si>
  <si>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</si>
  <si>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</si>
  <si>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</si>
  <si>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</si>
  <si>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</si>
  <si>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</si>
  <si>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</si>
  <si>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</si>
  <si>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</si>
  <si>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</si>
  <si>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</si>
  <si>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</si>
  <si>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</si>
  <si>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</si>
  <si>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</si>
  <si>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</si>
  <si>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</si>
  <si>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</si>
  <si>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</si>
  <si>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</si>
  <si>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</si>
  <si>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</si>
  <si>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</si>
  <si>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</si>
  <si>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</si>
  <si>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</si>
  <si>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</si>
  <si>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</si>
  <si>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</si>
  <si>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</si>
  <si>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</si>
  <si>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</si>
  <si>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</si>
  <si>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</si>
  <si>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</si>
  <si>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</si>
  <si>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</si>
  <si>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</si>
  <si>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</si>
  <si>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</si>
  <si>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</si>
  <si>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</si>
  <si>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</si>
  <si>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</si>
  <si>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</si>
  <si>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</si>
  <si>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</si>
  <si>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</si>
  <si>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</si>
  <si>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</si>
  <si>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</si>
  <si>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</si>
  <si>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</si>
  <si>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</si>
  <si>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</si>
  <si>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</si>
  <si>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</si>
  <si>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</si>
  <si>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</si>
  <si>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</si>
  <si>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</si>
  <si>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</si>
  <si>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</si>
  <si>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</si>
  <si>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</si>
  <si>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</si>
  <si>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</si>
  <si>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</si>
  <si>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</si>
  <si>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</si>
  <si>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</si>
  <si>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</si>
  <si>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</si>
  <si>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</si>
  <si>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</si>
  <si>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</si>
  <si>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</si>
  <si>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</si>
  <si>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</si>
  <si>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</si>
  <si>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</si>
  <si>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</si>
  <si>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</si>
  <si>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</si>
  <si>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</si>
  <si>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</si>
  <si>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</si>
  <si>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</si>
  <si>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</si>
  <si>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</si>
  <si>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</si>
  <si>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</si>
  <si>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</si>
  <si>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</si>
  <si>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</si>
  <si>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</si>
  <si>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</si>
  <si>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</si>
  <si>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</si>
  <si>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</si>
  <si>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</si>
  <si>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</si>
  <si>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</si>
  <si>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</si>
  <si>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</si>
  <si>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</si>
  <si>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</si>
  <si>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</si>
  <si>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</si>
  <si>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</si>
  <si>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</si>
  <si>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</si>
  <si>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</si>
  <si>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</si>
  <si>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</si>
  <si>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</si>
  <si>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</si>
  <si>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</si>
  <si>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</si>
  <si>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</si>
  <si>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</si>
  <si>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</si>
  <si>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</si>
  <si>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</si>
  <si>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</si>
  <si>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</si>
  <si>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</si>
  <si>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</si>
  <si>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</si>
  <si>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</si>
  <si>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</si>
  <si>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</si>
  <si>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</si>
  <si>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</si>
  <si>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</si>
  <si>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</si>
  <si>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</si>
  <si>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</si>
  <si>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</si>
  <si>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</si>
  <si>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</si>
  <si>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</si>
  <si>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</si>
  <si>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</si>
  <si>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</si>
  <si>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</si>
  <si>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</si>
  <si>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</si>
  <si>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</si>
  <si>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</si>
  <si>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</si>
  <si>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</si>
  <si>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</si>
  <si>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</si>
  <si>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</si>
  <si>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</si>
  <si>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</si>
  <si>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</si>
  <si>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</si>
  <si>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</si>
  <si>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</si>
  <si>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</si>
  <si>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</si>
  <si>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</si>
  <si>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</si>
  <si>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</si>
  <si>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</si>
  <si>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</si>
  <si>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</si>
  <si>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</si>
  <si>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</si>
  <si>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</si>
  <si>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</si>
  <si>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</si>
  <si>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</si>
  <si>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</si>
  <si>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</si>
  <si>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</si>
  <si>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</si>
  <si>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</si>
  <si>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</si>
  <si>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</si>
  <si>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</si>
  <si>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</si>
  <si>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</si>
  <si>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</si>
  <si>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</si>
  <si>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</si>
  <si>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</si>
  <si>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</si>
  <si>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</si>
  <si>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</si>
  <si>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</si>
  <si>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</si>
  <si>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</si>
  <si>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</si>
  <si>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</si>
  <si>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</si>
  <si>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</si>
  <si>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</si>
  <si>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</si>
  <si>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</si>
  <si>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</si>
  <si>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</si>
  <si>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</si>
  <si>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</si>
  <si>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</si>
  <si>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</si>
  <si>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</si>
  <si>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</si>
  <si>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</si>
  <si>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</si>
  <si>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</si>
  <si>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</si>
  <si>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</si>
  <si>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</si>
  <si>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</si>
  <si>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</si>
  <si>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</si>
  <si>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</si>
  <si>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</si>
  <si>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</si>
  <si>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</si>
  <si>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</si>
  <si>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</si>
  <si>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</si>
  <si>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</si>
  <si>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</si>
  <si>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</si>
  <si>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</si>
  <si>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</si>
  <si>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</si>
  <si>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</si>
  <si>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</si>
  <si>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</si>
  <si>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</si>
  <si>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</si>
  <si>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</si>
  <si>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</si>
  <si>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</si>
  <si>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</si>
  <si>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</si>
  <si>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</si>
  <si>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</si>
  <si>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</si>
  <si>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</si>
  <si>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</si>
  <si>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</si>
  <si>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</si>
  <si>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</si>
  <si>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</si>
  <si>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</si>
  <si>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</si>
  <si>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</si>
  <si>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</si>
  <si>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</si>
  <si>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</si>
  <si>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</si>
  <si>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</si>
  <si>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</si>
  <si>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</si>
  <si>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</si>
  <si>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</si>
  <si>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</si>
  <si>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</si>
  <si>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</si>
  <si>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</si>
  <si>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</si>
  <si>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</si>
  <si>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</si>
  <si>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</si>
  <si>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</si>
  <si>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</si>
  <si>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</si>
  <si>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</si>
  <si>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</si>
  <si>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</si>
  <si>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</si>
  <si>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</si>
  <si>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</si>
  <si>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</si>
  <si>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</si>
  <si>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</si>
  <si>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</si>
  <si>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</si>
  <si>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</si>
  <si>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</si>
  <si>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</si>
  <si>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</si>
  <si>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</si>
  <si>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</si>
  <si>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</si>
  <si>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</si>
  <si>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</si>
  <si>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</si>
  <si>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</si>
  <si>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</si>
  <si>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</si>
  <si>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</si>
  <si>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</si>
  <si>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</si>
  <si>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</si>
  <si>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</si>
  <si>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</si>
  <si>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</si>
  <si>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</si>
  <si>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</si>
  <si>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</si>
  <si>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</si>
  <si>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</si>
  <si>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</si>
  <si>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</si>
  <si>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</si>
  <si>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</si>
  <si>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</si>
  <si>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</si>
  <si>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</si>
  <si>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</si>
  <si>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</si>
  <si>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</si>
  <si>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</si>
  <si>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</si>
  <si>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</si>
  <si>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</si>
  <si>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</si>
  <si>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</si>
  <si>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</si>
  <si>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</si>
  <si>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</si>
  <si>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</si>
  <si>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</si>
  <si>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</si>
  <si>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</si>
  <si>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</si>
  <si>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</si>
  <si>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</si>
  <si>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</si>
  <si>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</si>
  <si>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</si>
  <si>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</si>
  <si>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</si>
  <si>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</si>
  <si>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</si>
  <si>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</si>
  <si>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</si>
  <si>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</si>
  <si>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</si>
  <si>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</si>
  <si>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</si>
  <si>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</si>
  <si>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</si>
  <si>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</si>
  <si>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</si>
  <si>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</si>
  <si>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</si>
  <si>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</si>
  <si>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</si>
  <si>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</si>
  <si>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</si>
  <si>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</si>
  <si>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</si>
  <si>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</si>
  <si>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</si>
  <si>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</si>
  <si>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</si>
  <si>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</si>
  <si>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</si>
  <si>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</si>
  <si>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</si>
  <si>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</si>
  <si>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</si>
  <si>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</si>
  <si>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</si>
  <si>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</si>
  <si>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</si>
  <si>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</si>
  <si>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</si>
  <si>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</si>
  <si>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</si>
  <si>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</si>
  <si>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</si>
  <si>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</si>
  <si>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</si>
  <si>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</si>
  <si>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</si>
  <si>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</si>
  <si>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</si>
  <si>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</si>
  <si>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</si>
  <si>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</si>
  <si>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</si>
  <si>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</si>
  <si>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</si>
  <si>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</si>
  <si>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</si>
  <si>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</si>
  <si>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</si>
  <si>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</si>
  <si>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</si>
  <si>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</si>
  <si>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</si>
  <si>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</si>
  <si>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</si>
  <si>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</si>
  <si>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</si>
  <si>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</si>
  <si>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</si>
  <si>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</si>
  <si>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</si>
  <si>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</si>
  <si>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</si>
  <si>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</si>
  <si>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</si>
  <si>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</si>
  <si>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</si>
  <si>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</si>
  <si>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</si>
  <si>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</si>
  <si>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</si>
  <si>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</si>
  <si>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</si>
  <si>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</si>
  <si>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</si>
  <si>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</si>
  <si>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</si>
  <si>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</si>
  <si>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</si>
  <si>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</si>
  <si>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</si>
  <si>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</si>
  <si>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</si>
  <si>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</si>
  <si>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</si>
  <si>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</si>
  <si>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</si>
  <si>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</si>
  <si>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</si>
  <si>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</si>
  <si>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</si>
  <si>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</si>
  <si>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</si>
  <si>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</si>
  <si>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</si>
  <si>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</si>
  <si>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</si>
  <si>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</si>
  <si>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</si>
  <si>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</si>
  <si>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</si>
  <si>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</si>
  <si>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</si>
  <si>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</si>
  <si>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</si>
  <si>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</si>
  <si>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</si>
  <si>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</si>
  <si>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</si>
  <si>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</si>
  <si>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</si>
  <si>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</si>
  <si>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</si>
  <si>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</si>
  <si>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</si>
  <si>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</si>
  <si>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</si>
  <si>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</si>
  <si>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</si>
  <si>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</si>
  <si>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</si>
  <si>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</si>
  <si>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</si>
  <si>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</si>
  <si>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</si>
  <si>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</si>
  <si>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</si>
  <si>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</si>
  <si>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</si>
  <si>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</si>
  <si>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</si>
  <si>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</si>
  <si>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</si>
  <si>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</si>
  <si>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</si>
  <si>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</si>
  <si>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</si>
  <si>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</si>
  <si>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</si>
  <si>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</si>
  <si>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</si>
  <si>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</si>
  <si>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</si>
  <si>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</si>
  <si>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</si>
  <si>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</si>
  <si>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</si>
  <si>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</si>
  <si>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</si>
  <si>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</si>
  <si>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</si>
  <si>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</si>
  <si>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</si>
  <si>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</si>
  <si>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</si>
  <si>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</si>
  <si>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</si>
  <si>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</si>
  <si>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</si>
  <si>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</si>
  <si>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</si>
  <si>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</si>
  <si>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</si>
  <si>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</si>
  <si>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</si>
  <si>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</si>
  <si>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</si>
  <si>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</si>
  <si>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</si>
  <si>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</si>
  <si>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</si>
  <si>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</si>
  <si>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</si>
  <si>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</si>
  <si>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</si>
  <si>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</si>
  <si>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</si>
  <si>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</si>
  <si>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</si>
  <si>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</si>
  <si>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</si>
  <si>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</si>
  <si>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</si>
  <si>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</si>
  <si>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</si>
  <si>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</si>
  <si>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</si>
  <si>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</si>
  <si>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</si>
  <si>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</si>
  <si>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</si>
  <si>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</si>
  <si>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</si>
  <si>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</si>
  <si>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</si>
  <si>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</si>
  <si>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</si>
  <si>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</si>
  <si>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</si>
  <si>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</si>
  <si>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</si>
  <si>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</si>
  <si>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</si>
  <si>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</si>
  <si>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</si>
  <si>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</si>
  <si>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</si>
  <si>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</si>
  <si>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</si>
  <si>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</si>
  <si>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</si>
  <si>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</si>
  <si>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</si>
  <si>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</si>
  <si>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</si>
  <si>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</si>
  <si>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</si>
  <si>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</si>
  <si>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</si>
  <si>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</si>
  <si>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</si>
  <si>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</si>
  <si>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</si>
  <si>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</si>
  <si>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</si>
  <si>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</si>
  <si>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</si>
  <si>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</si>
  <si>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</si>
  <si>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</si>
  <si>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</si>
  <si>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</si>
  <si>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</si>
  <si>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</si>
  <si>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</si>
  <si>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</si>
  <si>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</si>
  <si>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</si>
  <si>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</si>
  <si>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</si>
  <si>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</si>
  <si>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</si>
  <si>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</si>
  <si>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</si>
  <si>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</si>
  <si>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</si>
  <si>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</si>
  <si>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</si>
  <si>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</si>
  <si>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</si>
  <si>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</si>
  <si>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</si>
  <si>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</si>
  <si>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</si>
  <si>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</si>
  <si>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</si>
  <si>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</si>
  <si>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</si>
  <si>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</si>
  <si>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</si>
  <si>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</si>
  <si>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</si>
  <si>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</si>
  <si>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</si>
  <si>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</si>
  <si>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</si>
  <si>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</si>
  <si>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</si>
  <si>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</si>
  <si>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</si>
  <si>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</si>
  <si>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</si>
  <si>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</si>
  <si>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</si>
  <si>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</si>
  <si>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</si>
  <si>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</si>
  <si>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</si>
  <si>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</si>
  <si>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</si>
  <si>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</si>
  <si>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</si>
  <si>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</si>
  <si>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</si>
  <si>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</si>
  <si>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</si>
  <si>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</si>
  <si>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</si>
  <si>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</si>
  <si>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</si>
  <si>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</si>
  <si>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</si>
  <si>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</si>
  <si>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</si>
  <si>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</si>
  <si>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</si>
  <si>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</si>
  <si>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</si>
  <si>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</si>
  <si>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</si>
  <si>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</si>
  <si>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</si>
  <si>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</si>
  <si>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</si>
  <si>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</si>
  <si>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</si>
  <si>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</si>
  <si>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</si>
  <si>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</si>
  <si>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</si>
  <si>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</si>
  <si>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</si>
  <si>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</si>
  <si>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</si>
  <si>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</si>
  <si>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</si>
  <si>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</si>
  <si>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</si>
  <si>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</si>
  <si>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</si>
  <si>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</si>
  <si>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</si>
  <si>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</si>
  <si>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</si>
  <si>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</si>
  <si>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</si>
  <si>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</si>
  <si>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</si>
  <si>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</si>
  <si>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</si>
  <si>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</si>
  <si>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</si>
  <si>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</si>
  <si>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</si>
  <si>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</si>
  <si>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</si>
  <si>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</si>
  <si>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</si>
  <si>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</si>
  <si>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</si>
  <si>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</si>
  <si>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</si>
  <si>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</si>
  <si>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</si>
  <si>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</si>
  <si>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</si>
  <si>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</si>
  <si>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</si>
  <si>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</si>
  <si>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</si>
  <si>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</si>
  <si>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</si>
  <si>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</si>
  <si>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</si>
  <si>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</si>
  <si>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</si>
  <si>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</si>
  <si>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</si>
  <si>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</si>
  <si>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</si>
  <si>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</si>
  <si>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</si>
  <si>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</si>
  <si>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</si>
  <si>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</si>
  <si>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</si>
  <si>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</si>
  <si>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</si>
  <si>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</si>
  <si>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</si>
  <si>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</si>
  <si>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</si>
  <si>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</si>
  <si>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</si>
  <si>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</si>
  <si>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</si>
  <si>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</si>
  <si>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</si>
  <si>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</si>
  <si>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</si>
  <si>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</si>
  <si>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</si>
  <si>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</si>
  <si>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</si>
  <si>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</si>
  <si>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</si>
  <si>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</si>
  <si>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</si>
  <si>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</si>
  <si>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</si>
  <si>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</si>
  <si>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</si>
  <si>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</si>
  <si>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</si>
  <si>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</si>
  <si>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</si>
  <si>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</si>
  <si>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</si>
  <si>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</si>
  <si>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</si>
  <si>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</si>
  <si>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</si>
  <si>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</si>
  <si>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</si>
  <si>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</si>
  <si>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</si>
  <si>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</si>
  <si>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</si>
  <si>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</si>
  <si>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</si>
  <si>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</si>
  <si>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</si>
  <si>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</si>
  <si>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</si>
  <si>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</si>
  <si>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</si>
  <si>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</si>
  <si>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</si>
  <si>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</si>
  <si>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</si>
  <si>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</si>
  <si>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</si>
  <si>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</si>
  <si>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</si>
  <si>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</si>
  <si>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</si>
  <si>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</si>
  <si>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</si>
  <si>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</si>
  <si>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</si>
  <si>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</si>
  <si>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</si>
  <si>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</si>
  <si>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</si>
  <si>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</si>
  <si>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</si>
  <si>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</si>
  <si>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</si>
  <si>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</si>
  <si>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</si>
  <si>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</si>
  <si>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</si>
  <si>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</si>
  <si>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</si>
  <si>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</si>
  <si>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</si>
  <si>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</si>
  <si>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</si>
  <si>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</si>
  <si>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</si>
  <si>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</si>
  <si>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</si>
  <si>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</si>
  <si>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</si>
  <si>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</si>
  <si>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</si>
  <si>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</si>
  <si>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</si>
  <si>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</si>
  <si>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</si>
  <si>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</si>
  <si>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</si>
  <si>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</si>
  <si>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</si>
  <si>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</si>
  <si>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</si>
  <si>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</si>
  <si>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</si>
  <si>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</si>
  <si>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</si>
  <si>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</si>
  <si>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</si>
  <si>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</si>
  <si>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</si>
  <si>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</si>
  <si>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</si>
  <si>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</si>
  <si>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</si>
  <si>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</si>
  <si>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</si>
  <si>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</si>
  <si>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</si>
  <si>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</si>
  <si>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</si>
  <si>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</si>
  <si>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</si>
  <si>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</si>
  <si>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</si>
  <si>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</si>
  <si>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</si>
  <si>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</si>
  <si>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</si>
  <si>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</si>
  <si>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</si>
  <si>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</si>
  <si>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</si>
  <si>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</si>
  <si>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</si>
  <si>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</si>
  <si>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</si>
  <si>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</si>
  <si>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</si>
  <si>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</si>
  <si>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</si>
  <si>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</si>
  <si>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</si>
  <si>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</si>
  <si>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</si>
  <si>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</si>
  <si>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</si>
  <si>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</si>
  <si>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</si>
  <si>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</si>
  <si>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</si>
  <si>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</si>
  <si>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</si>
  <si>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</si>
  <si>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</si>
  <si>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</si>
  <si>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</si>
  <si>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</si>
  <si>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</si>
  <si>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</si>
  <si>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</si>
  <si>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</si>
  <si>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</si>
  <si>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</si>
  <si>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</si>
  <si>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</si>
  <si>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</si>
  <si>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</si>
  <si>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</si>
  <si>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</si>
  <si>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</si>
  <si>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</si>
  <si>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</si>
  <si>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</si>
  <si>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</si>
  <si>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</si>
  <si>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</si>
  <si>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</si>
  <si>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</si>
  <si>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</si>
  <si>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</si>
  <si>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</si>
  <si>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</si>
  <si>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</si>
  <si>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</si>
  <si>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</si>
  <si>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</si>
  <si>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</si>
  <si>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</si>
  <si>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</si>
  <si>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</si>
  <si>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</si>
  <si>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</si>
  <si>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</si>
  <si>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</si>
  <si>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</si>
  <si>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</si>
  <si>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</si>
  <si>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</si>
  <si>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</si>
  <si>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</si>
  <si>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</si>
  <si>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</si>
  <si>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</si>
  <si>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</si>
  <si>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</si>
  <si>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</si>
  <si>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</si>
  <si>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</si>
  <si>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</si>
  <si>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</si>
  <si>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</si>
  <si>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</si>
  <si>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</si>
  <si>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</si>
  <si>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</si>
  <si>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</si>
  <si>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</si>
  <si>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</si>
  <si>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</si>
  <si>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</si>
  <si>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</si>
  <si>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</si>
  <si>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</si>
  <si>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</si>
  <si>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</si>
  <si>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</si>
  <si>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</si>
  <si>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</si>
  <si>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</si>
  <si>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</si>
  <si>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</si>
  <si>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</si>
  <si>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</si>
  <si>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</si>
  <si>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</si>
  <si>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</si>
  <si>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</si>
  <si>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</si>
  <si>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</si>
  <si>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</si>
  <si>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</si>
  <si>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</si>
  <si>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</si>
  <si>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</si>
  <si>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</si>
  <si>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</si>
  <si>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</si>
  <si>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</si>
  <si>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</si>
  <si>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</si>
  <si>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</si>
  <si>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</si>
  <si>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</si>
  <si>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</si>
  <si>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</si>
  <si>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</si>
  <si>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</si>
  <si>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</si>
  <si>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</si>
  <si>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</si>
  <si>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</si>
  <si>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</si>
  <si>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</si>
  <si>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</si>
  <si>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</si>
  <si>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</si>
  <si>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</si>
  <si>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</si>
  <si>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</si>
  <si>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</si>
  <si>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</si>
  <si>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</si>
  <si>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</si>
  <si>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</si>
  <si>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</si>
  <si>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</si>
  <si>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</si>
  <si>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</si>
  <si>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</si>
  <si>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</si>
  <si>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</si>
  <si>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</si>
  <si>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</si>
  <si>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</si>
  <si>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</si>
  <si>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</si>
  <si>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</si>
  <si>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</si>
  <si>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</si>
  <si>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</si>
  <si>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</si>
  <si>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</si>
  <si>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</si>
  <si>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</si>
  <si>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</si>
  <si>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</si>
  <si>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</si>
  <si>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</si>
  <si>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</si>
  <si>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</si>
  <si>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</si>
  <si>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</si>
  <si>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</si>
  <si>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</si>
  <si>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</si>
  <si>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</si>
  <si>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</si>
  <si>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</si>
  <si>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</si>
  <si>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</si>
  <si>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</si>
  <si>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</si>
  <si>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</si>
  <si>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</si>
  <si>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</si>
  <si>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</si>
  <si>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</si>
  <si>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</si>
  <si>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</si>
  <si>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</si>
  <si>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</si>
  <si>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</si>
  <si>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</si>
  <si>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</si>
  <si>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</si>
  <si>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</si>
  <si>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</si>
  <si>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</si>
  <si>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</si>
  <si>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</si>
  <si>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</si>
  <si>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</si>
  <si>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</si>
  <si>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</si>
  <si>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</si>
  <si>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</si>
  <si>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</si>
  <si>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</si>
  <si>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</si>
  <si>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</si>
  <si>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</si>
  <si>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</si>
  <si>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</si>
  <si>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</si>
  <si>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</si>
  <si>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</si>
  <si>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</si>
  <si>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</si>
  <si>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</si>
  <si>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</si>
  <si>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</si>
  <si>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</si>
  <si>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</si>
  <si>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</si>
  <si>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</si>
  <si>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</si>
  <si>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</si>
  <si>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</si>
  <si>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</si>
  <si>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</si>
  <si>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</si>
  <si>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</si>
  <si>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</si>
  <si>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</si>
  <si>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</si>
  <si>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</si>
  <si>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</si>
  <si>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</si>
  <si>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</si>
  <si>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</si>
  <si>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</si>
  <si>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</si>
  <si>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</si>
  <si>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</si>
  <si>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</si>
  <si>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</si>
  <si>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</si>
  <si>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</si>
  <si>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</si>
  <si>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</si>
  <si>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</si>
  <si>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</si>
  <si>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</si>
  <si>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</si>
  <si>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</si>
  <si>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</si>
  <si>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</si>
  <si>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</si>
  <si>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</si>
  <si>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</si>
  <si>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</si>
  <si>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</si>
  <si>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</si>
  <si>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</si>
  <si>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</si>
  <si>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</si>
  <si>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</si>
  <si>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</si>
  <si>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</si>
  <si>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</si>
  <si>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</si>
  <si>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</si>
  <si>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</si>
  <si>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</si>
  <si>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</si>
  <si>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</si>
  <si>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</si>
  <si>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</si>
  <si>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</si>
  <si>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</si>
  <si>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</si>
  <si>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</si>
  <si>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</si>
  <si>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</si>
  <si>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</si>
  <si>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</si>
  <si>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</si>
  <si>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</si>
  <si>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</si>
  <si>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</si>
  <si>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</si>
  <si>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</si>
  <si>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</si>
  <si>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</si>
  <si>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</si>
  <si>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</si>
  <si>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</si>
  <si>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</si>
  <si>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</si>
  <si>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</si>
  <si>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</si>
  <si>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</si>
  <si>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</si>
  <si>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</si>
  <si>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</si>
  <si>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</si>
  <si>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</si>
  <si>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</si>
  <si>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</si>
  <si>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</si>
  <si>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</si>
  <si>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</si>
  <si>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</si>
  <si>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</si>
  <si>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</si>
  <si>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</si>
  <si>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</si>
  <si>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</si>
  <si>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</si>
  <si>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</si>
  <si>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</si>
  <si>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</si>
  <si>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</si>
  <si>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</si>
  <si>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</si>
  <si>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</si>
  <si>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</si>
  <si>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</si>
  <si>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</si>
  <si>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</si>
  <si>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</si>
  <si>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</si>
  <si>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</si>
  <si>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</si>
  <si>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</si>
  <si>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</si>
  <si>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</si>
  <si>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</si>
  <si>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</si>
  <si>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</si>
  <si>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</si>
  <si>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</si>
  <si>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</si>
  <si>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</si>
  <si>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</si>
  <si>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</si>
  <si>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</si>
  <si>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</si>
  <si>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</si>
  <si>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</si>
  <si>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</si>
  <si>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</si>
  <si>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</si>
  <si>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</si>
  <si>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</si>
  <si>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</si>
  <si>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</si>
  <si>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</si>
  <si>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</si>
  <si>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</si>
  <si>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</si>
  <si>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</si>
  <si>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</si>
  <si>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</si>
  <si>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</si>
  <si>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</si>
  <si>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</si>
  <si>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</si>
  <si>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</si>
  <si>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</si>
  <si>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</si>
  <si>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</si>
  <si>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</si>
  <si>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</si>
  <si>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</si>
  <si>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</si>
  <si>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</si>
  <si>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</si>
  <si>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</si>
  <si>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</si>
  <si>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</si>
  <si>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</si>
  <si>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</si>
  <si>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</si>
  <si>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</si>
  <si>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</si>
  <si>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</si>
  <si>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</si>
  <si>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</si>
  <si>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</si>
  <si>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</si>
  <si>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</si>
  <si>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</si>
  <si>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</si>
  <si>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</si>
  <si>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</si>
  <si>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</si>
  <si>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</si>
  <si>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</si>
  <si>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</si>
  <si>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</si>
  <si>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</si>
  <si>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</si>
  <si>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</si>
  <si>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</si>
  <si>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</si>
  <si>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</si>
  <si>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</si>
  <si>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</si>
  <si>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</si>
  <si>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</si>
  <si>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</si>
  <si>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</si>
  <si>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</si>
  <si>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</si>
  <si>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</si>
  <si>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</si>
  <si>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</si>
  <si>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</si>
  <si>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</si>
  <si>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</si>
  <si>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</si>
  <si>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</si>
  <si>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</si>
  <si>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</si>
  <si>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</si>
  <si>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</si>
  <si>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</si>
  <si>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</si>
  <si>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</si>
  <si>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</si>
  <si>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</si>
  <si>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</si>
  <si>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</si>
  <si>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</si>
  <si>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</si>
  <si>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</si>
  <si>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</si>
  <si>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</si>
  <si>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</si>
  <si>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</si>
  <si>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</si>
  <si>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</si>
  <si>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</si>
  <si>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</si>
  <si>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</si>
  <si>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</si>
  <si>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</si>
  <si>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</si>
  <si>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</si>
  <si>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</si>
  <si>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</si>
  <si>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</si>
  <si>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</si>
  <si>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</si>
  <si>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</si>
  <si>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</si>
  <si>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</si>
  <si>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</si>
  <si>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</si>
  <si>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</si>
  <si>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</si>
  <si>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</si>
  <si>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</si>
  <si>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</si>
  <si>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</si>
  <si>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</si>
  <si>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</si>
  <si>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</si>
  <si>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</si>
  <si>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</si>
  <si>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</si>
  <si>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</si>
  <si>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</si>
  <si>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</si>
  <si>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</si>
  <si>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</si>
  <si>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</si>
  <si>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</si>
  <si>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</si>
  <si>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</si>
  <si>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</si>
  <si>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</si>
  <si>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</si>
  <si>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</si>
  <si>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</si>
  <si>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</si>
  <si>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</si>
  <si>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</si>
  <si>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</si>
  <si>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</si>
  <si>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</si>
  <si>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</si>
  <si>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</si>
  <si>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</si>
  <si>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</si>
  <si>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</si>
  <si>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</si>
  <si>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</si>
  <si>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</si>
  <si>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</si>
  <si>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</si>
  <si>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</si>
  <si>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</si>
  <si>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</si>
  <si>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</si>
  <si>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</si>
  <si>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</si>
  <si>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</si>
  <si>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</si>
  <si>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</si>
  <si>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</si>
  <si>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</si>
  <si>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</si>
  <si>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</si>
  <si>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</si>
  <si>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</si>
  <si>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</si>
  <si>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</si>
  <si>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</si>
  <si>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</si>
  <si>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</si>
  <si>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</si>
  <si>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</si>
  <si>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</si>
  <si>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</si>
  <si>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</si>
  <si>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</si>
  <si>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</si>
  <si>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</si>
  <si>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</si>
  <si>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</si>
  <si>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</si>
  <si>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</si>
  <si>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</si>
  <si>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</si>
  <si>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</si>
  <si>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</si>
  <si>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</si>
  <si>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</si>
  <si>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</si>
  <si>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</si>
  <si>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</si>
  <si>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</si>
  <si>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</si>
  <si>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</si>
  <si>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</si>
  <si>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</si>
  <si>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</si>
  <si>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</si>
  <si>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</si>
  <si>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</si>
  <si>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</si>
  <si>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</si>
  <si>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</si>
  <si>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</si>
  <si>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</si>
  <si>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</si>
  <si>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</si>
  <si>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</si>
  <si>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</si>
  <si>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</si>
  <si>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</si>
  <si>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</si>
  <si>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</si>
  <si>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</si>
  <si>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</si>
  <si>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</si>
  <si>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</si>
  <si>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</si>
  <si>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</si>
  <si>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</si>
  <si>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</si>
  <si>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</si>
  <si>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</si>
  <si>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</si>
  <si>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</si>
  <si>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</si>
  <si>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</si>
  <si>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</si>
  <si>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</si>
  <si>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</si>
  <si>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</si>
  <si>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</si>
  <si>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</si>
  <si>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</si>
  <si>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</si>
  <si>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</si>
  <si>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</si>
  <si>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</si>
  <si>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</si>
  <si>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</si>
  <si>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</si>
  <si>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</si>
  <si>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</si>
  <si>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</si>
  <si>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</si>
  <si>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</si>
  <si>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</si>
  <si>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</si>
  <si>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</si>
  <si>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</si>
  <si>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</si>
  <si>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</si>
  <si>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</si>
  <si>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</si>
  <si>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</si>
  <si>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</si>
  <si>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</si>
  <si>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</si>
  <si>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</si>
  <si>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</si>
  <si>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</si>
  <si>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</si>
  <si>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</si>
  <si>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</si>
  <si>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</si>
  <si>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</si>
  <si>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</si>
  <si>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</si>
  <si>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</si>
  <si>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</si>
  <si>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</si>
  <si>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</si>
  <si>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</si>
  <si>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</si>
  <si>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</si>
  <si>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</si>
  <si>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</si>
  <si>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</si>
  <si>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</si>
  <si>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</si>
  <si>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</si>
  <si>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</si>
  <si>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</si>
  <si>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</si>
  <si>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</si>
  <si>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</si>
  <si>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</si>
  <si>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</si>
  <si>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</si>
  <si>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</si>
  <si>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</si>
  <si>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</si>
  <si>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</si>
  <si>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</si>
  <si>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</si>
  <si>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</si>
  <si>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</si>
  <si>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</si>
  <si>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</si>
  <si>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</si>
  <si>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</si>
  <si>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</si>
  <si>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</si>
  <si>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</si>
  <si>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</si>
  <si>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</si>
  <si>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</si>
  <si>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</si>
  <si>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</si>
  <si>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</si>
  <si>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</si>
  <si>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</si>
  <si>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</si>
  <si>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</si>
  <si>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</si>
  <si>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</si>
  <si>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</si>
  <si>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</si>
  <si>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</si>
  <si>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</si>
  <si>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</si>
  <si>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</si>
  <si>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</si>
  <si>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</si>
  <si>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</si>
  <si>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</si>
  <si>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</si>
  <si>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</si>
  <si>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</si>
  <si>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</si>
  <si>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</si>
  <si>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</si>
  <si>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</si>
  <si>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</si>
  <si>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</si>
  <si>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</si>
  <si>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</si>
  <si>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</si>
  <si>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</si>
  <si>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</si>
  <si>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</si>
  <si>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</si>
  <si>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</si>
  <si>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</si>
  <si>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</si>
  <si>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</si>
  <si>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</si>
  <si>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</si>
  <si>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</si>
  <si>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</si>
  <si>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</si>
  <si>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</si>
  <si>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</si>
  <si>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</si>
  <si>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</si>
  <si>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</si>
  <si>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</si>
  <si>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</si>
  <si>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</si>
  <si>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</si>
  <si>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</si>
  <si>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</si>
  <si>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</si>
  <si>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</si>
  <si>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</si>
  <si>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</si>
  <si>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</si>
  <si>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</si>
  <si>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</si>
  <si>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</si>
  <si>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</si>
  <si>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</si>
  <si>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</si>
  <si>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</si>
  <si>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</si>
  <si>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</si>
  <si>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</si>
  <si>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</si>
  <si>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</si>
  <si>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</si>
  <si>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</si>
  <si>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</si>
  <si>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</si>
  <si>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</si>
  <si>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</si>
  <si>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</si>
  <si>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</si>
  <si>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</si>
  <si>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</si>
  <si>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</si>
  <si>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</si>
  <si>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</si>
  <si>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</si>
  <si>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</si>
  <si>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</si>
  <si>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</si>
  <si>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</si>
  <si>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</si>
  <si>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</si>
  <si>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</si>
  <si>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</si>
  <si>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</si>
  <si>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</si>
  <si>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</si>
  <si>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</si>
  <si>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</si>
  <si>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</si>
  <si>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</si>
  <si>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</si>
  <si>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</si>
  <si>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</si>
  <si>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</si>
  <si>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</si>
  <si>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</si>
  <si>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</si>
  <si>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</si>
  <si>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</si>
  <si>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</si>
  <si>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</si>
  <si>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</si>
  <si>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</si>
  <si>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</si>
  <si>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</si>
  <si>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</si>
  <si>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</si>
  <si>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</si>
  <si>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</si>
  <si>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</si>
  <si>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</si>
  <si>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</si>
  <si>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</si>
  <si>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</si>
  <si>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</si>
  <si>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</si>
  <si>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</si>
  <si>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</si>
  <si>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</si>
  <si>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</si>
  <si>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</si>
  <si>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</si>
  <si>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</si>
  <si>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</si>
  <si>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</si>
  <si>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</si>
  <si>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</si>
  <si>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</si>
  <si>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</si>
  <si>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</si>
  <si>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</si>
  <si>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</si>
  <si>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</si>
  <si>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</si>
  <si>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</si>
  <si>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</si>
  <si>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</si>
  <si>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</si>
  <si>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</si>
  <si>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</si>
  <si>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</si>
  <si>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</si>
  <si>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</si>
  <si>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</si>
  <si>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</si>
  <si>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</si>
  <si>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</si>
  <si>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</si>
  <si>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</si>
  <si>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</si>
  <si>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</si>
  <si>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</si>
  <si>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</si>
  <si>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</si>
  <si>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</si>
  <si>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</si>
  <si>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</si>
  <si>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</si>
  <si>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</si>
  <si>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</si>
  <si>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</si>
  <si>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</si>
  <si>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</si>
  <si>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</si>
  <si>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</si>
  <si>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</si>
  <si>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</si>
  <si>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</si>
  <si>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</si>
  <si>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</si>
  <si>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</si>
  <si>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</si>
  <si>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</si>
  <si>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</si>
  <si>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</si>
  <si>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</si>
  <si>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</si>
  <si>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</si>
  <si>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</si>
  <si>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</si>
  <si>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</si>
  <si>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</si>
  <si>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</si>
  <si>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</si>
  <si>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</si>
  <si>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</si>
  <si>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</si>
  <si>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</si>
  <si>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</si>
  <si>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</si>
  <si>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</si>
  <si>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</si>
  <si>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</si>
  <si>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</si>
  <si>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</si>
  <si>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</si>
  <si>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</si>
  <si>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</si>
  <si>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</si>
  <si>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</si>
  <si>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</si>
  <si>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</si>
  <si>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</si>
  <si>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</si>
  <si>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</si>
  <si>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</si>
  <si>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</si>
  <si>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</si>
  <si>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</si>
  <si>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</si>
  <si>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</si>
  <si>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</si>
  <si>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</si>
  <si>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</si>
  <si>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</si>
  <si>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</si>
  <si>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</si>
  <si>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</si>
  <si>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</si>
  <si>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</si>
  <si>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</si>
  <si>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</si>
  <si>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</si>
  <si>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</si>
  <si>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</si>
  <si>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</si>
  <si>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</si>
  <si>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</si>
  <si>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</si>
  <si>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</si>
  <si>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</si>
  <si>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</si>
  <si>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</si>
  <si>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</si>
  <si>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</si>
  <si>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</si>
  <si>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</si>
  <si>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</si>
  <si>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</si>
  <si>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</si>
  <si>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</si>
  <si>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</si>
  <si>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</si>
  <si>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</si>
  <si>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</si>
  <si>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</si>
  <si>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</si>
  <si>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</si>
  <si>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</si>
  <si>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</si>
  <si>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</si>
  <si>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</si>
  <si>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</si>
  <si>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</si>
  <si>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</si>
  <si>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</si>
  <si>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</si>
  <si>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</si>
  <si>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</si>
  <si>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</si>
  <si>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</si>
  <si>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</si>
  <si>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</si>
  <si>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</si>
  <si>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</si>
  <si>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</si>
  <si>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</si>
  <si>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</si>
  <si>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</si>
  <si>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</si>
  <si>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</si>
  <si>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</si>
  <si>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</si>
  <si>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</si>
  <si>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</si>
  <si>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</si>
  <si>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</si>
  <si>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</si>
  <si>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</si>
  <si>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</si>
  <si>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</si>
  <si>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</si>
  <si>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</si>
  <si>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</si>
  <si>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</si>
  <si>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</si>
  <si>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</si>
  <si>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</si>
  <si>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</si>
  <si>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</si>
  <si>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</si>
  <si>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</si>
  <si>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</si>
  <si>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</si>
  <si>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</si>
  <si>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</si>
  <si>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</si>
  <si>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</si>
  <si>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</si>
  <si>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</si>
  <si>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</si>
  <si>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</si>
  <si>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</si>
  <si>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</si>
  <si>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</si>
  <si>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</si>
  <si>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</si>
  <si>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</si>
  <si>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</si>
  <si>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</si>
  <si>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</si>
  <si>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</si>
  <si>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</si>
  <si>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</si>
  <si>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</si>
  <si>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</si>
  <si>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</si>
  <si>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</si>
  <si>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</si>
  <si>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</si>
  <si>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</si>
  <si>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</si>
  <si>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</si>
  <si>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</si>
  <si>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</si>
  <si>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</si>
  <si>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</si>
  <si>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</si>
  <si>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</si>
  <si>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</si>
  <si>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</si>
  <si>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</si>
  <si>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</si>
  <si>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</si>
  <si>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</si>
  <si>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</si>
  <si>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</si>
  <si>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</si>
  <si>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</si>
  <si>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</si>
  <si>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</si>
  <si>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</si>
  <si>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</si>
  <si>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</si>
  <si>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</si>
  <si>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</si>
  <si>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</si>
  <si>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</si>
  <si>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</si>
  <si>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</si>
  <si>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</si>
  <si>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</si>
  <si>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</si>
  <si>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</si>
  <si>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</si>
  <si>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</si>
  <si>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</si>
  <si>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</si>
  <si>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</si>
  <si>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</si>
  <si>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</si>
  <si>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</si>
  <si>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</si>
  <si>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</si>
  <si>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</si>
  <si>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</si>
  <si>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</si>
  <si>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</si>
  <si>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</si>
  <si>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</si>
  <si>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</si>
  <si>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</si>
  <si>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</si>
  <si>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</si>
  <si>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</si>
  <si>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</si>
  <si>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</si>
  <si>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</si>
  <si>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</si>
  <si>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</si>
  <si>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</si>
  <si>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</si>
  <si>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</si>
  <si>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</si>
  <si>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</si>
  <si>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</si>
  <si>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</si>
  <si>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</si>
  <si>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</si>
  <si>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</si>
  <si>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</si>
  <si>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</si>
  <si>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</si>
  <si>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</si>
  <si>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</si>
  <si>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</si>
  <si>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</si>
  <si>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</si>
  <si>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</si>
  <si>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</si>
  <si>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</si>
  <si>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</si>
  <si>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</si>
  <si>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</si>
  <si>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</si>
  <si>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</si>
  <si>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</si>
  <si>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</si>
  <si>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</si>
  <si>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</si>
  <si>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</si>
  <si>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</si>
  <si>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</si>
  <si>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</si>
  <si>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</si>
  <si>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</si>
  <si>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</si>
  <si>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</si>
  <si>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</si>
  <si>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</si>
  <si>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</si>
  <si>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</si>
  <si>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</si>
  <si>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</si>
  <si>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</si>
  <si>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</si>
  <si>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</si>
  <si>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</si>
  <si>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</si>
  <si>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</si>
  <si>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</si>
  <si>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</si>
  <si>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</si>
  <si>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</si>
  <si>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</si>
  <si>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</si>
  <si>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</si>
  <si>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</si>
  <si>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</si>
  <si>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</si>
  <si>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</si>
  <si>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</si>
  <si>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</si>
  <si>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</si>
  <si>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</si>
  <si>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</si>
  <si>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</si>
  <si>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</si>
  <si>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</si>
  <si>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</si>
  <si>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</si>
  <si>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</si>
  <si>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</si>
  <si>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</si>
  <si>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</si>
  <si>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</si>
  <si>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</si>
  <si>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</si>
  <si>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</si>
  <si>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</si>
  <si>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</si>
  <si>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</si>
  <si>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</si>
  <si>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</si>
  <si>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</si>
  <si>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</si>
  <si>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</si>
  <si>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</si>
  <si>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</si>
  <si>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</si>
  <si>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</si>
  <si>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</si>
  <si>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</si>
  <si>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</si>
  <si>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</si>
  <si>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</si>
  <si>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</si>
  <si>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</si>
  <si>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</si>
  <si>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</si>
  <si>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</si>
  <si>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</si>
  <si>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</si>
  <si>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</si>
  <si>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</si>
  <si>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</si>
  <si>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</si>
  <si>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</si>
  <si>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</si>
  <si>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</si>
  <si>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</si>
  <si>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</si>
  <si>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</si>
  <si>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</si>
  <si>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</si>
  <si>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</si>
  <si>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</si>
  <si>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</si>
  <si>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</si>
  <si>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</si>
  <si>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</si>
  <si>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</si>
  <si>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</si>
  <si>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</si>
  <si>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</si>
  <si>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</si>
  <si>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</si>
  <si>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</si>
  <si>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</si>
  <si>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</si>
  <si>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</si>
  <si>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</si>
  <si>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</si>
  <si>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</si>
  <si>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</si>
  <si>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</si>
  <si>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</si>
  <si>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</si>
  <si>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</si>
  <si>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</si>
  <si>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</si>
  <si>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</si>
  <si>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</si>
  <si>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</si>
  <si>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</si>
  <si>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</si>
  <si>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</si>
  <si>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</si>
  <si>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</si>
  <si>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</si>
  <si>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</si>
  <si>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</si>
  <si>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</si>
  <si>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</si>
  <si>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</si>
  <si>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</si>
  <si>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</si>
  <si>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</si>
  <si>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</si>
  <si>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</si>
  <si>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</si>
  <si>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</si>
  <si>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</si>
  <si>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</si>
  <si>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</si>
  <si>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</si>
  <si>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</si>
  <si>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</si>
  <si>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</si>
  <si>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</si>
  <si>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</si>
  <si>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</si>
  <si>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</si>
  <si>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</si>
  <si>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</si>
  <si>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</si>
  <si>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</si>
  <si>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</si>
  <si>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</si>
  <si>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</si>
  <si>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</si>
  <si>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</si>
  <si>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</si>
  <si>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</si>
  <si>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</si>
  <si>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</si>
  <si>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</si>
  <si>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</si>
  <si>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</si>
  <si>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</si>
  <si>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</si>
  <si>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</si>
  <si>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</si>
  <si>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</si>
  <si>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</si>
  <si>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</si>
  <si>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</si>
  <si>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</si>
  <si>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</si>
  <si>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</si>
  <si>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</si>
  <si>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</si>
  <si>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</si>
  <si>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</si>
  <si>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</si>
  <si>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</si>
  <si>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</si>
  <si>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</si>
  <si>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</si>
  <si>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</si>
  <si>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</si>
  <si>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</si>
  <si>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</si>
  <si>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</si>
  <si>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</si>
  <si>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</si>
  <si>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</si>
  <si>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</si>
  <si>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</si>
  <si>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</si>
  <si>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</si>
  <si>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</si>
  <si>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</si>
  <si>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</si>
  <si>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</si>
  <si>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</si>
  <si>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</si>
  <si>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</si>
  <si>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</si>
  <si>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</si>
  <si>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</si>
  <si>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</si>
  <si>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</si>
  <si>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</si>
  <si>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</si>
  <si>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</si>
  <si>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</si>
  <si>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</si>
  <si>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</si>
  <si>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</si>
  <si>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</si>
  <si>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</si>
  <si>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</si>
  <si>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</si>
  <si>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</si>
  <si>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</si>
  <si>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</si>
  <si>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</si>
  <si>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</si>
  <si>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</si>
  <si>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</si>
  <si>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</si>
  <si>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</si>
  <si>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</si>
  <si>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</si>
  <si>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</si>
  <si>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</si>
  <si>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</si>
  <si>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</si>
  <si>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</si>
  <si>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</si>
  <si>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</si>
  <si>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</si>
  <si>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</si>
  <si>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</si>
  <si>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</si>
  <si>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</si>
  <si>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</si>
  <si>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</si>
  <si>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</si>
  <si>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</si>
  <si>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</si>
  <si>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</si>
  <si>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</si>
  <si>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</si>
  <si>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</si>
  <si>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</si>
  <si>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</si>
  <si>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</si>
  <si>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</si>
  <si>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</si>
  <si>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</si>
  <si>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</si>
  <si>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</si>
  <si>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</si>
  <si>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</si>
  <si>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</si>
  <si>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</si>
  <si>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</si>
  <si>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</si>
  <si>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</si>
  <si>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</si>
  <si>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</si>
  <si>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</si>
  <si>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</si>
  <si>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</si>
  <si>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</si>
  <si>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</si>
  <si>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</si>
  <si>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</si>
  <si>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</si>
  <si>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</si>
  <si>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</si>
  <si>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</si>
  <si>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</si>
  <si>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</si>
  <si>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</si>
  <si>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</si>
  <si>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</si>
  <si>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</si>
  <si>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</si>
  <si>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</si>
  <si>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</si>
  <si>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</si>
  <si>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</si>
  <si>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</si>
  <si>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</si>
  <si>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</si>
  <si>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</si>
  <si>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</si>
  <si>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</si>
  <si>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</si>
  <si>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</si>
  <si>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</si>
  <si>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</si>
  <si>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</si>
  <si>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</si>
  <si>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</si>
  <si>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</si>
  <si>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</si>
  <si>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</si>
  <si>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</si>
  <si>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</si>
  <si>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</si>
  <si>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</si>
  <si>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</si>
  <si>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</si>
  <si>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</si>
  <si>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</si>
  <si>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</si>
  <si>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</si>
  <si>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</si>
  <si>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</si>
  <si>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</si>
  <si>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</si>
  <si>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</si>
  <si>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</si>
  <si>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</si>
  <si>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</si>
  <si>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</si>
  <si>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</si>
  <si>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</si>
  <si>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</si>
  <si>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</si>
  <si>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</si>
  <si>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</si>
  <si>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</si>
  <si>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</si>
  <si>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</si>
  <si>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</si>
  <si>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</si>
  <si>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</si>
  <si>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</si>
  <si>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</si>
  <si>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</si>
  <si>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</si>
  <si>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</si>
  <si>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</si>
  <si>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</si>
  <si>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</si>
  <si>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</si>
  <si>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</si>
  <si>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</si>
  <si>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</si>
  <si>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</si>
  <si>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</si>
  <si>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</si>
  <si>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</si>
  <si>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</si>
  <si>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</si>
  <si>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</si>
  <si>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</si>
  <si>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</si>
  <si>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</si>
  <si>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</si>
  <si>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</si>
  <si>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</si>
  <si>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</si>
  <si>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</si>
  <si>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</si>
  <si>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</si>
  <si>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</si>
  <si>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</si>
  <si>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</si>
  <si>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</si>
  <si>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</si>
  <si>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</si>
  <si>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</si>
  <si>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</si>
  <si>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</si>
  <si>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</si>
  <si>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</si>
  <si>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</si>
  <si>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</si>
  <si>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</si>
  <si>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</si>
  <si>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</si>
  <si>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</si>
  <si>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</si>
  <si>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</si>
  <si>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</si>
  <si>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</si>
  <si>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</si>
  <si>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</si>
  <si>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</si>
  <si>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</si>
  <si>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</si>
  <si>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</si>
  <si>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</si>
  <si>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</si>
  <si>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</si>
  <si>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</si>
  <si>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</si>
  <si>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</si>
  <si>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</si>
  <si>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</si>
  <si>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</si>
  <si>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</si>
  <si>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</si>
  <si>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</si>
  <si>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</si>
  <si>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</si>
  <si>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</si>
  <si>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</si>
  <si>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</si>
  <si>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</si>
  <si>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</si>
  <si>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</si>
  <si>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</si>
  <si>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</si>
  <si>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</si>
  <si>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</si>
  <si>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</si>
  <si>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</si>
  <si>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</si>
  <si>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</si>
  <si>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</si>
  <si>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</si>
  <si>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</si>
  <si>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</si>
  <si>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</si>
  <si>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</si>
  <si>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</si>
  <si>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</si>
  <si>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</si>
  <si>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</si>
  <si>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</si>
  <si>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</si>
  <si>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</si>
  <si>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</si>
  <si>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</si>
  <si>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</si>
  <si>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</si>
  <si>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</si>
  <si>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</si>
  <si>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</si>
  <si>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</si>
  <si>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</si>
  <si>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</si>
  <si>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</si>
  <si>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</si>
  <si>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</si>
  <si>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</si>
  <si>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</si>
  <si>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</si>
  <si>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</si>
  <si>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</si>
  <si>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</si>
  <si>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</si>
  <si>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</si>
  <si>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</si>
  <si>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</si>
  <si>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</si>
  <si>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</si>
  <si>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</si>
  <si>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</si>
  <si>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</si>
  <si>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</si>
  <si>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</si>
  <si>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</si>
  <si>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</si>
  <si>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</si>
  <si>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</si>
  <si>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</si>
  <si>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</si>
  <si>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</si>
  <si>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</si>
  <si>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</si>
  <si>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</si>
  <si>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</si>
  <si>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</si>
  <si>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</si>
  <si>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</si>
  <si>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</si>
  <si>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</si>
  <si>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</si>
  <si>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</si>
  <si>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</si>
  <si>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</si>
  <si>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</si>
  <si>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</si>
  <si>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</si>
  <si>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</si>
  <si>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</si>
  <si>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</si>
  <si>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</si>
  <si>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</si>
  <si>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</si>
  <si>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</si>
  <si>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</si>
  <si>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</si>
  <si>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</si>
  <si>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</si>
  <si>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</si>
  <si>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</si>
  <si>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</si>
  <si>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</si>
  <si>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</si>
  <si>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</si>
  <si>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</si>
  <si>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</si>
  <si>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</si>
  <si>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</si>
  <si>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</si>
  <si>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</si>
  <si>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</si>
  <si>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</si>
  <si>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</si>
  <si>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</si>
  <si>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</si>
  <si>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</si>
  <si>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</si>
  <si>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</si>
  <si>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</si>
  <si>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</si>
  <si>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</si>
  <si>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</si>
  <si>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</si>
  <si>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</si>
  <si>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</si>
  <si>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</si>
  <si>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</si>
  <si>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</si>
  <si>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</si>
  <si>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</si>
  <si>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</si>
  <si>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</si>
  <si>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</si>
  <si>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</si>
  <si>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</si>
  <si>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</si>
  <si>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</si>
  <si>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</si>
  <si>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</si>
  <si>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</si>
  <si>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</si>
  <si>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</si>
  <si>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</si>
  <si>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</si>
  <si>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</si>
  <si>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</si>
  <si>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</si>
  <si>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</si>
  <si>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</si>
  <si>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</si>
  <si>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</si>
  <si>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</si>
  <si>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</si>
  <si>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</si>
  <si>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</si>
  <si>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</si>
  <si>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</si>
  <si>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</si>
  <si>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</si>
  <si>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</si>
  <si>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</si>
  <si>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</si>
  <si>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</si>
  <si>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</si>
  <si>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</si>
  <si>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</si>
  <si>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</si>
  <si>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</si>
  <si>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</si>
  <si>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</si>
  <si>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</si>
  <si>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</si>
  <si>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</si>
  <si>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</si>
  <si>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</si>
  <si>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</si>
  <si>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</si>
  <si>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</si>
  <si>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</si>
  <si>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</si>
  <si>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</si>
  <si>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</si>
  <si>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</si>
  <si>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</si>
  <si>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</si>
  <si>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</si>
  <si>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</si>
  <si>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</si>
  <si>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</si>
  <si>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</si>
  <si>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</si>
  <si>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</si>
  <si>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</si>
  <si>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</si>
  <si>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</si>
  <si>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</si>
  <si>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</si>
  <si>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</si>
  <si>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</si>
  <si>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</si>
  <si>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</si>
  <si>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</si>
  <si>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</si>
  <si>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</si>
  <si>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</si>
  <si>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</si>
  <si>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</si>
  <si>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</si>
  <si>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</si>
  <si>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</si>
  <si>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</si>
  <si>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</si>
  <si>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</si>
  <si>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</si>
  <si>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</si>
  <si>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</si>
  <si>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</si>
  <si>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</si>
  <si>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</si>
  <si>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</si>
  <si>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</si>
  <si>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</si>
  <si>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</si>
  <si>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</si>
  <si>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</si>
  <si>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</si>
  <si>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</si>
  <si>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</si>
  <si>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</si>
  <si>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</si>
  <si>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</si>
  <si>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</si>
  <si>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</si>
  <si>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</si>
  <si>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</si>
  <si>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</si>
  <si>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</si>
  <si>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</si>
  <si>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</si>
  <si>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</si>
  <si>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</si>
  <si>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</si>
  <si>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</si>
  <si>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</si>
  <si>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</si>
  <si>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</si>
  <si>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</si>
  <si>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</si>
  <si>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</si>
  <si>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</si>
  <si>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</si>
  <si>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</si>
  <si>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</si>
  <si>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</si>
  <si>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</si>
  <si>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</si>
  <si>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</si>
  <si>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</si>
  <si>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</si>
  <si>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</si>
  <si>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</si>
  <si>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</si>
  <si>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</si>
  <si>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</si>
  <si>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</si>
  <si>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</si>
  <si>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</si>
  <si>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</si>
  <si>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</si>
  <si>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</si>
  <si>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</si>
  <si>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</si>
  <si>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</si>
  <si>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</si>
  <si>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</si>
  <si>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</si>
  <si>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</si>
  <si>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</si>
  <si>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</si>
  <si>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</si>
  <si>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</si>
  <si>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</si>
  <si>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</si>
  <si>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</si>
  <si>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</si>
  <si>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</si>
  <si>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</si>
  <si>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</si>
  <si>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</si>
  <si>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</si>
  <si>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</si>
  <si>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</si>
  <si>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</si>
  <si>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</si>
  <si>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</si>
  <si>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</si>
  <si>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</si>
  <si>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</si>
  <si>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</si>
  <si>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</si>
  <si>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</si>
  <si>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</si>
  <si>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</si>
  <si>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</si>
  <si>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</si>
  <si>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</si>
  <si>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</si>
  <si>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</si>
  <si>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</si>
  <si>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</si>
  <si>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</si>
  <si>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</si>
  <si>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</si>
  <si>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</si>
  <si>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</si>
  <si>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</si>
  <si>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</si>
  <si>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</si>
  <si>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</si>
  <si>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</si>
  <si>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</si>
  <si>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</si>
  <si>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</si>
  <si>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</si>
  <si>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</si>
  <si>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</si>
  <si>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</si>
  <si>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</si>
  <si>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</si>
  <si>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</si>
  <si>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</si>
  <si>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</si>
  <si>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</si>
  <si>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</si>
  <si>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</si>
  <si>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</si>
  <si>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</si>
  <si>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</si>
  <si>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</si>
  <si>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</si>
  <si>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</si>
  <si>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</si>
  <si>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</si>
  <si>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</si>
  <si>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</si>
  <si>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</si>
  <si>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</si>
  <si>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</si>
  <si>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</si>
  <si>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</si>
  <si>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</si>
  <si>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</si>
  <si>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</si>
  <si>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</si>
  <si>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</si>
  <si>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</si>
  <si>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</si>
  <si>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</si>
  <si>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</si>
  <si>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</si>
  <si>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</si>
  <si>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</si>
  <si>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</si>
  <si>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</si>
  <si>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</si>
  <si>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</si>
  <si>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</si>
  <si>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</si>
  <si>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</si>
  <si>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</si>
  <si>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</si>
  <si>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</si>
  <si>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</si>
  <si>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</si>
  <si>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</si>
  <si>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</si>
  <si>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</si>
  <si>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</si>
  <si>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</si>
  <si>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</si>
  <si>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</si>
  <si>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</si>
  <si>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</si>
  <si>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</si>
  <si>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</si>
  <si>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</si>
  <si>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</si>
  <si>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</si>
  <si>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</si>
  <si>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</si>
  <si>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</si>
  <si>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</si>
  <si>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</si>
  <si>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</si>
  <si>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</si>
  <si>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</si>
  <si>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</si>
  <si>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</si>
  <si>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</si>
  <si>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</si>
  <si>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</si>
  <si>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</si>
  <si>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</si>
  <si>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</si>
  <si>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</si>
  <si>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</si>
  <si>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</si>
  <si>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</si>
  <si>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</si>
  <si>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</si>
  <si>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</si>
  <si>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</si>
  <si>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</si>
  <si>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</si>
  <si>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</si>
  <si>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</si>
  <si>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</si>
  <si>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</si>
  <si>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</si>
  <si>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</si>
  <si>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</si>
  <si>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</si>
  <si>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</si>
  <si>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</si>
  <si>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</si>
  <si>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</si>
  <si>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</si>
  <si>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</si>
  <si>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</si>
  <si>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</si>
  <si>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</si>
  <si>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</si>
  <si>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</si>
  <si>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</si>
  <si>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</si>
  <si>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</si>
  <si>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</si>
  <si>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</si>
  <si>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</si>
  <si>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</si>
  <si>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</si>
  <si>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</si>
  <si>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</si>
  <si>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</si>
  <si>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</si>
  <si>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</si>
  <si>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</si>
  <si>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</si>
  <si>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</si>
  <si>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</si>
  <si>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</si>
  <si>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</si>
  <si>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</si>
  <si>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</si>
  <si>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</si>
  <si>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</si>
  <si>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</si>
  <si>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</si>
  <si>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</si>
  <si>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</si>
  <si>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</si>
  <si>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</si>
  <si>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</si>
  <si>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</si>
  <si>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</si>
  <si>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</si>
  <si>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</si>
  <si>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</si>
  <si>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</si>
  <si>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</si>
  <si>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</si>
  <si>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</si>
  <si>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</si>
  <si>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</si>
  <si>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</si>
  <si>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</si>
  <si>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</si>
  <si>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</si>
  <si>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</si>
  <si>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</si>
  <si>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</si>
  <si>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</si>
  <si>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</si>
  <si>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</si>
  <si>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</si>
  <si>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</si>
  <si>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</si>
  <si>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</si>
  <si>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</si>
  <si>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</si>
  <si>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</si>
  <si>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</si>
  <si>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</si>
  <si>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</si>
  <si>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</si>
  <si>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</si>
  <si>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</si>
  <si>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</si>
  <si>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</si>
  <si>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</si>
  <si>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</si>
  <si>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</si>
  <si>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</si>
  <si>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</si>
  <si>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</si>
  <si>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</si>
  <si>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</si>
  <si>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</si>
  <si>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</si>
  <si>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</si>
  <si>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</si>
  <si>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</si>
  <si>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</si>
  <si>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</si>
  <si>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</si>
  <si>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</si>
  <si>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</si>
  <si>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</si>
  <si>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</si>
  <si>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</si>
  <si>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</si>
  <si>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</si>
  <si>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</si>
  <si>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</si>
  <si>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</si>
  <si>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</si>
  <si>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</si>
  <si>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</si>
  <si>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</si>
  <si>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</si>
  <si>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</si>
  <si>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</si>
  <si>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</si>
  <si>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</si>
  <si>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</si>
  <si>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</si>
  <si>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</si>
  <si>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</si>
  <si>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</si>
  <si>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</si>
  <si>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</si>
  <si>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</si>
  <si>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</si>
  <si>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</si>
  <si>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</si>
  <si>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</si>
  <si>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</si>
  <si>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</si>
  <si>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</si>
  <si>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</si>
  <si>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</si>
  <si>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</si>
  <si>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</si>
  <si>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</si>
  <si>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</si>
  <si>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</si>
  <si>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</si>
  <si>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</si>
  <si>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</si>
  <si>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</si>
  <si>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</si>
  <si>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</si>
  <si>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</si>
  <si>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</si>
  <si>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</si>
  <si>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</si>
  <si>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</si>
  <si>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</si>
  <si>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</si>
  <si>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</si>
  <si>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</si>
  <si>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</si>
  <si>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</si>
  <si>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</si>
  <si>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</si>
  <si>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</si>
  <si>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</si>
  <si>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</si>
  <si>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</si>
  <si>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</si>
  <si>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</si>
  <si>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</si>
  <si>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</si>
  <si>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</si>
  <si>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</si>
  <si>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</si>
  <si>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</si>
  <si>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</si>
  <si>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</si>
  <si>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</si>
  <si>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</si>
  <si>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</si>
  <si>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</si>
  <si>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</si>
  <si>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</si>
  <si>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</si>
  <si>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</si>
  <si>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</si>
  <si>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</si>
  <si>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</si>
  <si>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</si>
  <si>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</si>
  <si>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</si>
  <si>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</si>
  <si>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</si>
  <si>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</si>
  <si>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</si>
  <si>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</si>
  <si>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</si>
  <si>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</si>
  <si>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</si>
  <si>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</si>
  <si>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</si>
  <si>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</si>
  <si>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</si>
  <si>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</si>
  <si>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</si>
  <si>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</si>
  <si>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</si>
  <si>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</si>
  <si>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</si>
  <si>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</si>
  <si>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</si>
  <si>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</si>
  <si>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</si>
  <si>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</si>
  <si>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</si>
  <si>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</si>
  <si>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</si>
  <si>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</si>
  <si>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</si>
  <si>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</si>
  <si>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</si>
  <si>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</si>
  <si>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</si>
  <si>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</si>
  <si>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</si>
  <si>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</si>
  <si>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</si>
  <si>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</si>
  <si>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</si>
  <si>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</si>
  <si>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</si>
  <si>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</si>
  <si>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</si>
  <si>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</si>
  <si>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</si>
  <si>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</si>
  <si>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</si>
  <si>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</si>
  <si>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</si>
  <si>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</si>
  <si>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</si>
  <si>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</si>
  <si>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</si>
  <si>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</si>
  <si>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</si>
  <si>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</si>
  <si>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</si>
  <si>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</si>
  <si>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</si>
  <si>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</si>
  <si>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</si>
  <si>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</si>
  <si>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</si>
  <si>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</si>
  <si>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</si>
  <si>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</si>
  <si>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</si>
  <si>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</si>
  <si>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</si>
  <si>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</si>
  <si>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</si>
  <si>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</si>
  <si>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</si>
  <si>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</si>
  <si>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</si>
  <si>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</si>
  <si>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</si>
  <si>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</si>
  <si>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</si>
  <si>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</si>
  <si>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</si>
  <si>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</si>
  <si>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</si>
  <si>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</si>
  <si>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</si>
  <si>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</si>
  <si>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</si>
  <si>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</si>
  <si>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</si>
  <si>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</si>
  <si>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</si>
  <si>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</si>
  <si>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</si>
  <si>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</si>
  <si>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</si>
  <si>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</si>
  <si>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</si>
  <si>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</si>
  <si>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</si>
  <si>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</si>
  <si>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</si>
  <si>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</si>
  <si>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</si>
  <si>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</si>
  <si>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</si>
  <si>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</si>
  <si>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</si>
  <si>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</si>
  <si>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</si>
  <si>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</si>
  <si>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</si>
  <si>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</si>
  <si>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</si>
  <si>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</si>
  <si>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</si>
  <si>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</si>
  <si>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</si>
  <si>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</si>
  <si>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</si>
  <si>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</si>
  <si>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</si>
  <si>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</si>
  <si>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</si>
  <si>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</si>
  <si>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</si>
  <si>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</si>
  <si>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</si>
  <si>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</si>
  <si>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</si>
  <si>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</si>
  <si>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</si>
  <si>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</si>
  <si>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</si>
  <si>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</si>
  <si>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</si>
  <si>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</si>
  <si>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</si>
  <si>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</si>
  <si>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</si>
  <si>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</si>
  <si>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</si>
  <si>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</si>
  <si>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</si>
  <si>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</si>
  <si>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</si>
  <si>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</si>
  <si>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</si>
  <si>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</si>
  <si>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</si>
  <si>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</si>
  <si>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</si>
  <si>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</si>
  <si>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</si>
  <si>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</si>
  <si>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</si>
  <si>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</si>
  <si>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</si>
  <si>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</si>
  <si>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</si>
  <si>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</si>
  <si>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</si>
  <si>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</si>
  <si>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</si>
  <si>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</si>
  <si>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</si>
  <si>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</si>
  <si>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</si>
  <si>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</si>
  <si>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</si>
  <si>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</si>
  <si>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</si>
  <si>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</si>
  <si>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</si>
  <si>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</si>
  <si>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</si>
  <si>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</si>
  <si>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</si>
  <si>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</si>
  <si>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</si>
  <si>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</si>
  <si>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</si>
  <si>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</si>
  <si>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</si>
  <si>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</si>
  <si>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</si>
  <si>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</si>
  <si>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</si>
  <si>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</si>
  <si>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</si>
  <si>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</si>
  <si>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</si>
  <si>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</si>
  <si>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</si>
  <si>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</si>
  <si>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</si>
  <si>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</si>
  <si>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</si>
  <si>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</si>
  <si>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</si>
  <si>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</si>
  <si>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</si>
  <si>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</si>
  <si>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</si>
  <si>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</si>
  <si>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</si>
  <si>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</si>
  <si>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</si>
  <si>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</si>
  <si>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</si>
  <si>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</si>
  <si>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</si>
  <si>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</si>
  <si>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</si>
  <si>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</si>
  <si>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</si>
  <si>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</si>
  <si>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</si>
  <si>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</si>
  <si>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</si>
  <si>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</si>
  <si>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</si>
  <si>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</si>
  <si>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</si>
  <si>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</si>
  <si>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</si>
  <si>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</si>
  <si>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</si>
  <si>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</si>
  <si>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</si>
  <si>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</si>
  <si>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</si>
  <si>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</si>
  <si>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</si>
  <si>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</si>
  <si>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</si>
  <si>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</si>
  <si>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</si>
  <si>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</si>
  <si>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</si>
  <si>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</si>
  <si>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</si>
  <si>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</si>
  <si>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</si>
  <si>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</si>
  <si>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</si>
  <si>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</si>
  <si>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</si>
  <si>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</si>
  <si>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</si>
  <si>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</si>
  <si>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</si>
  <si>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</si>
  <si>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</si>
  <si>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</si>
  <si>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</si>
  <si>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</si>
  <si>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</si>
  <si>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</si>
  <si>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</si>
  <si>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</si>
  <si>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</si>
  <si>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</si>
  <si>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</si>
  <si>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</si>
  <si>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</si>
  <si>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</si>
  <si>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</si>
  <si>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</si>
  <si>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</si>
  <si>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</si>
  <si>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</si>
  <si>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</si>
  <si>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</si>
  <si>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</si>
  <si>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</si>
  <si>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</si>
  <si>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</si>
  <si>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</si>
  <si>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</si>
  <si>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</si>
  <si>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</si>
  <si>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</si>
  <si>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</si>
  <si>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</si>
  <si>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</si>
  <si>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</si>
  <si>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</si>
  <si>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</si>
  <si>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</si>
  <si>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</si>
  <si>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</si>
  <si>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</si>
  <si>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</si>
  <si>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</si>
  <si>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</si>
  <si>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</si>
  <si>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</si>
  <si>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</si>
  <si>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</si>
  <si>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</si>
  <si>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</si>
  <si>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</si>
  <si>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</si>
  <si>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</si>
  <si>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</si>
  <si>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</si>
  <si>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</si>
  <si>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</si>
  <si>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</si>
  <si>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</si>
  <si>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</si>
  <si>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</si>
  <si>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</si>
  <si>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</si>
  <si>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</si>
  <si>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</si>
  <si>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</si>
  <si>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</si>
  <si>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</si>
  <si>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</si>
  <si>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</si>
  <si>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</si>
  <si>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</si>
  <si>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</si>
  <si>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</si>
  <si>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</si>
  <si>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</si>
  <si>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</si>
  <si>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</si>
  <si>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</si>
  <si>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</si>
  <si>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</si>
  <si>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</si>
  <si>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</si>
  <si>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</si>
  <si>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</si>
  <si>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</si>
  <si>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</si>
  <si>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</si>
  <si>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</si>
  <si>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</si>
  <si>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</si>
  <si>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</si>
  <si>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</si>
  <si>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</si>
  <si>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</si>
  <si>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</si>
  <si>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</si>
  <si>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</si>
  <si>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</si>
  <si>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</si>
  <si>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</si>
  <si>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</si>
  <si>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</si>
  <si>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</si>
  <si>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</si>
  <si>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</si>
  <si>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</si>
  <si>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</si>
  <si>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</si>
  <si>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</si>
  <si>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</si>
  <si>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</si>
  <si>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</si>
  <si>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</si>
  <si>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</si>
  <si>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</si>
  <si>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</si>
  <si>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</si>
  <si>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</si>
  <si>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</si>
  <si>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</si>
  <si>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</si>
  <si>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</si>
  <si>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</si>
  <si>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</si>
  <si>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</si>
  <si>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</si>
  <si>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</si>
  <si>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</si>
  <si>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</si>
  <si>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</si>
  <si>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</si>
  <si>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</si>
  <si>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</si>
  <si>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</si>
  <si>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</si>
  <si>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</si>
  <si>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</si>
  <si>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</si>
  <si>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</si>
  <si>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</si>
  <si>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</si>
  <si>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</si>
  <si>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</si>
  <si>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</si>
  <si>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</si>
  <si>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</si>
  <si>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</si>
  <si>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</si>
  <si>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</si>
  <si>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</si>
  <si>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</si>
  <si>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</si>
  <si>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</si>
  <si>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</si>
  <si>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</si>
  <si>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</si>
  <si>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</si>
  <si>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</si>
  <si>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</si>
  <si>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</si>
  <si>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</si>
  <si>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</si>
  <si>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</si>
  <si>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</si>
  <si>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</si>
  <si>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</si>
  <si>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</si>
  <si>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</si>
  <si>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</si>
  <si>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</si>
  <si>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</si>
  <si>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</si>
  <si>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</si>
  <si>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</si>
  <si>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</si>
  <si>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</si>
  <si>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</si>
  <si>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</si>
  <si>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</si>
  <si>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</si>
  <si>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</si>
  <si>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</si>
  <si>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</si>
  <si>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</si>
  <si>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</si>
  <si>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</si>
  <si>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</si>
  <si>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</si>
  <si>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</si>
  <si>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</si>
  <si>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</si>
  <si>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</si>
  <si>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</si>
  <si>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</si>
  <si>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</si>
  <si>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</si>
  <si>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</si>
  <si>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</si>
  <si>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</si>
  <si>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</si>
  <si>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</si>
  <si>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</si>
  <si>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</si>
  <si>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</si>
  <si>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</si>
  <si>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</si>
  <si>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</si>
  <si>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</si>
  <si>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</si>
  <si>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</si>
  <si>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</si>
  <si>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</si>
  <si>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</si>
  <si>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</si>
  <si>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</si>
  <si>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</si>
  <si>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</si>
  <si>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</si>
  <si>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</si>
  <si>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</si>
  <si>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</si>
  <si>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</si>
  <si>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</si>
  <si>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</si>
  <si>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</si>
  <si>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</si>
  <si>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</si>
  <si>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</si>
  <si>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</si>
  <si>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</si>
  <si>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</si>
  <si>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</si>
  <si>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</si>
  <si>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</si>
  <si>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</si>
  <si>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</si>
  <si>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</si>
  <si>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</si>
  <si>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</si>
  <si>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</si>
  <si>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</si>
  <si>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</si>
  <si>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</si>
  <si>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</si>
  <si>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</si>
  <si>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</si>
  <si>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</si>
  <si>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</si>
  <si>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</si>
  <si>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</si>
  <si>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</si>
  <si>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</si>
  <si>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</si>
  <si>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</si>
  <si>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</si>
  <si>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</si>
  <si>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</si>
  <si>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</si>
  <si>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</si>
  <si>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</si>
  <si>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</si>
  <si>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</si>
  <si>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</si>
  <si>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</si>
  <si>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</si>
  <si>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</si>
  <si>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</si>
  <si>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</si>
  <si>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</si>
  <si>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</si>
  <si>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</si>
  <si>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</si>
  <si>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</si>
  <si>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</si>
  <si>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</si>
  <si>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</si>
  <si>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</si>
  <si>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</si>
  <si>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</si>
  <si>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</si>
  <si>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</si>
  <si>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</si>
  <si>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</si>
  <si>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</si>
  <si>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</si>
  <si>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</si>
  <si>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</si>
  <si>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</si>
  <si>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</si>
  <si>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</si>
  <si>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</si>
  <si>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</si>
  <si>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</si>
  <si>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</si>
  <si>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</si>
  <si>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</si>
  <si>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</si>
  <si>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</si>
  <si>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</si>
  <si>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</si>
  <si>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</si>
  <si>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</si>
  <si>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</si>
  <si>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</si>
  <si>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</si>
  <si>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</si>
  <si>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</si>
  <si>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</si>
  <si>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</si>
  <si>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</si>
  <si>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</si>
  <si>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</si>
  <si>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</si>
  <si>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</si>
  <si>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</si>
  <si>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</si>
  <si>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</si>
  <si>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</si>
  <si>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</si>
  <si>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</si>
  <si>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</si>
  <si>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</si>
  <si>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</si>
  <si>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</si>
  <si>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</si>
  <si>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</si>
  <si>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</si>
  <si>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</si>
  <si>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</si>
  <si>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</si>
  <si>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</si>
  <si>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</si>
  <si>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</si>
  <si>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</si>
  <si>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</si>
  <si>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</si>
  <si>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</si>
  <si>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</si>
  <si>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</si>
  <si>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</si>
  <si>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</si>
  <si>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</si>
  <si>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</si>
  <si>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</si>
  <si>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</si>
  <si>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</si>
  <si>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</si>
  <si>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</si>
  <si>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</si>
  <si>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</si>
  <si>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</si>
  <si>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</si>
  <si>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</si>
  <si>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</si>
  <si>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</si>
  <si>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</si>
  <si>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</si>
  <si>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</si>
  <si>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</si>
  <si>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</si>
  <si>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</si>
  <si>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</si>
  <si>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</si>
  <si>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</si>
  <si>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</si>
  <si>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</si>
  <si>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</si>
  <si>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</si>
  <si>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</si>
  <si>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</si>
  <si>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</si>
  <si>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</si>
  <si>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</si>
  <si>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</si>
  <si>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</si>
  <si>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</si>
  <si>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</si>
  <si>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</si>
  <si>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</si>
  <si>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</si>
  <si>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</si>
  <si>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</si>
  <si>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</si>
  <si>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</si>
  <si>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</si>
  <si>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</si>
  <si>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</si>
  <si>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</si>
  <si>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</si>
  <si>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</si>
  <si>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</si>
  <si>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</si>
  <si>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</si>
  <si>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</si>
  <si>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</si>
  <si>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</si>
  <si>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</si>
  <si>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</si>
  <si>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</si>
  <si>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</si>
  <si>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</si>
  <si>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</si>
  <si>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</si>
  <si>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</si>
  <si>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</si>
  <si>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</si>
  <si>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</si>
  <si>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</si>
  <si>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</si>
  <si>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</si>
  <si>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</si>
  <si>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</si>
  <si>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</si>
  <si>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</si>
  <si>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</si>
  <si>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</si>
  <si>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</si>
  <si>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</si>
  <si>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</si>
  <si>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</si>
  <si>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</si>
  <si>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</si>
  <si>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</si>
  <si>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</si>
  <si>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</si>
  <si>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</si>
  <si>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</si>
  <si>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</si>
  <si>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</si>
  <si>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</si>
  <si>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</si>
  <si>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</si>
  <si>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</si>
  <si>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</si>
  <si>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</si>
  <si>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</si>
  <si>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</si>
  <si>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</si>
  <si>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</si>
  <si>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</si>
  <si>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</si>
  <si>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</si>
  <si>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</si>
  <si>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</si>
  <si>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</si>
  <si>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</si>
  <si>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</si>
  <si>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</si>
  <si>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</si>
  <si>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</si>
  <si>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</si>
  <si>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</si>
  <si>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</si>
  <si>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</si>
  <si>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</si>
  <si>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</si>
  <si>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</si>
  <si>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</si>
  <si>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</si>
  <si>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</si>
  <si>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</si>
  <si>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</si>
  <si>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</si>
  <si>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</si>
  <si>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</si>
  <si>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</si>
  <si>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</si>
  <si>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</si>
  <si>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</si>
  <si>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</si>
  <si>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</si>
  <si>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</si>
  <si>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</si>
  <si>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</si>
  <si>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</si>
  <si>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</si>
  <si>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</si>
  <si>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</si>
  <si>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</si>
  <si>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</si>
  <si>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</si>
  <si>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</si>
  <si>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</si>
  <si>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</si>
  <si>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</si>
  <si>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</si>
  <si>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</si>
  <si>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</si>
  <si>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</si>
  <si>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</si>
  <si>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</si>
  <si>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</si>
  <si>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</si>
  <si>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</si>
  <si>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</si>
  <si>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</si>
  <si>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</si>
  <si>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</si>
  <si>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</si>
  <si>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</si>
  <si>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</si>
  <si>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</si>
  <si>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</si>
  <si>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</si>
  <si>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</si>
  <si>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</si>
  <si>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</si>
  <si>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</si>
  <si>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</si>
  <si>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</si>
  <si>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</si>
  <si>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</si>
  <si>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</si>
  <si>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</si>
  <si>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</si>
  <si>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</si>
  <si>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</si>
  <si>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</si>
  <si>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</si>
  <si>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</si>
  <si>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</si>
  <si>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</si>
  <si>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</si>
  <si>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</si>
  <si>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</si>
  <si>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</si>
  <si>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</si>
  <si>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</si>
  <si>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</si>
  <si>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</si>
  <si>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</si>
  <si>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</si>
  <si>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</si>
  <si>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</si>
  <si>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</si>
  <si>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</si>
  <si>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</si>
  <si>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</si>
  <si>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</si>
  <si>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</si>
  <si>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</si>
  <si>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</si>
  <si>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</si>
  <si>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</si>
  <si>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</si>
  <si>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</si>
  <si>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</si>
  <si>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</si>
  <si>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</si>
  <si>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</si>
  <si>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</si>
  <si>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</si>
  <si>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</si>
  <si>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</si>
  <si>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</si>
  <si>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</si>
  <si>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</si>
  <si>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</si>
  <si>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</si>
  <si>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</si>
  <si>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</si>
  <si>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</si>
  <si>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</si>
  <si>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</si>
  <si>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</si>
  <si>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</si>
  <si>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</si>
  <si>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</si>
  <si>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</si>
  <si>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</si>
  <si>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</si>
  <si>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</si>
  <si>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</si>
  <si>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</si>
  <si>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</si>
  <si>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</si>
  <si>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</si>
  <si>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</si>
  <si>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</si>
  <si>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</si>
  <si>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</si>
  <si>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</si>
  <si>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</si>
  <si>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</si>
  <si>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</si>
  <si>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</si>
  <si>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</si>
  <si>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</si>
  <si>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</si>
  <si>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</si>
  <si>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</si>
  <si>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</si>
  <si>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</si>
  <si>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</si>
  <si>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</si>
  <si>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</si>
  <si>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</si>
  <si>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</si>
  <si>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</si>
  <si>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</si>
  <si>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</si>
  <si>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</si>
  <si>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</si>
  <si>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</si>
  <si>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</si>
  <si>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</si>
  <si>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</si>
  <si>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</si>
  <si>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</si>
  <si>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</si>
  <si>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</si>
  <si>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</si>
  <si>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</si>
  <si>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</si>
  <si>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</si>
  <si>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</si>
  <si>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</si>
  <si>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</si>
  <si>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</si>
  <si>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</si>
  <si>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</si>
  <si>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</si>
  <si>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</si>
  <si>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</si>
  <si>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</si>
  <si>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</si>
  <si>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</si>
  <si>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</si>
  <si>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</si>
  <si>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</si>
  <si>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</si>
  <si>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</si>
  <si>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</si>
  <si>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</si>
  <si>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</si>
  <si>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</si>
  <si>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</si>
  <si>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</si>
  <si>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</si>
  <si>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</si>
  <si>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</si>
  <si>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</si>
  <si>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</si>
  <si>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</si>
  <si>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</si>
  <si>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</si>
  <si>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</si>
  <si>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</si>
  <si>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</si>
  <si>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</si>
  <si>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</si>
  <si>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</si>
  <si>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</si>
  <si>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</si>
  <si>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</si>
  <si>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</si>
  <si>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</si>
  <si>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</si>
  <si>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</si>
  <si>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</si>
  <si>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</si>
  <si>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</si>
  <si>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</si>
  <si>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</si>
  <si>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</si>
  <si>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</si>
  <si>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</si>
  <si>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</si>
  <si>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</si>
  <si>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</si>
  <si>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</si>
  <si>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</si>
  <si>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</si>
  <si>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</si>
  <si>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</si>
  <si>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</si>
  <si>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</si>
  <si>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</si>
  <si>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</si>
  <si>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</si>
  <si>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</si>
  <si>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</si>
  <si>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</si>
  <si>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</si>
  <si>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</si>
  <si>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</si>
  <si>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</si>
  <si>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</si>
  <si>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</si>
  <si>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</si>
  <si>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</si>
  <si>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</si>
  <si>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</si>
  <si>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</si>
  <si>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</si>
  <si>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</si>
  <si>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</si>
  <si>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</si>
  <si>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</si>
  <si>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</si>
  <si>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</si>
  <si>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</si>
  <si>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</si>
  <si>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</si>
  <si>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</si>
  <si>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</si>
  <si>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</si>
  <si>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</si>
  <si>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</si>
  <si>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</si>
  <si>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</si>
  <si>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</si>
  <si>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</si>
  <si>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</si>
  <si>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</si>
  <si>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</si>
  <si>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</si>
  <si>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</si>
  <si>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</si>
  <si>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</si>
  <si>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</si>
  <si>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</si>
  <si>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</si>
  <si>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</si>
  <si>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</si>
  <si>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</si>
  <si>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</si>
  <si>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</si>
  <si>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</si>
  <si>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</si>
  <si>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</si>
  <si>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</si>
  <si>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</si>
  <si>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</si>
  <si>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</si>
  <si>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</si>
  <si>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</si>
  <si>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</si>
  <si>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</si>
  <si>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</si>
  <si>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</si>
  <si>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</si>
  <si>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</si>
  <si>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</si>
  <si>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</si>
  <si>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</si>
  <si>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</si>
  <si>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</si>
  <si>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</si>
  <si>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</si>
  <si>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</si>
  <si>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</si>
  <si>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</si>
  <si>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</si>
  <si>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</si>
  <si>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</si>
  <si>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</si>
  <si>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</si>
  <si>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</si>
  <si>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</si>
  <si>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</si>
  <si>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</si>
  <si>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</si>
  <si>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</si>
  <si>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</si>
  <si>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</si>
  <si>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</si>
  <si>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</si>
  <si>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</si>
  <si>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</si>
  <si>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</si>
  <si>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</si>
  <si>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</si>
  <si>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</si>
  <si>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</si>
  <si>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</si>
  <si>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</si>
  <si>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</si>
  <si>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</si>
  <si>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</si>
  <si>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</si>
  <si>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</si>
  <si>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</si>
  <si>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</si>
  <si>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</si>
  <si>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</si>
  <si>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</si>
  <si>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</si>
  <si>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</si>
  <si>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</si>
  <si>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</si>
  <si>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</si>
  <si>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</si>
  <si>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</si>
  <si>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</si>
  <si>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</si>
  <si>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</si>
  <si>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</si>
  <si>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</si>
  <si>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</si>
  <si>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</si>
  <si>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</si>
  <si>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</si>
  <si>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</si>
  <si>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</si>
  <si>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</si>
  <si>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</si>
  <si>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</si>
  <si>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</si>
  <si>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</si>
  <si>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</si>
  <si>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</si>
  <si>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</si>
  <si>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</si>
  <si>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</si>
  <si>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</si>
  <si>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</si>
  <si>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</si>
  <si>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</si>
  <si>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</si>
  <si>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</si>
  <si>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</si>
  <si>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</si>
  <si>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</si>
  <si>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</si>
  <si>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</si>
  <si>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</si>
  <si>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</si>
  <si>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</si>
  <si>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</si>
  <si>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</si>
  <si>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</si>
  <si>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</si>
  <si>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</si>
  <si>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</si>
  <si>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</si>
  <si>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</si>
  <si>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</si>
  <si>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</si>
  <si>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</si>
  <si>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</si>
  <si>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</si>
  <si>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</si>
  <si>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</si>
  <si>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</si>
  <si>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</si>
  <si>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</si>
  <si>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</si>
  <si>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</si>
  <si>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</si>
  <si>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</si>
  <si>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</si>
  <si>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</si>
  <si>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</si>
  <si>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</si>
  <si>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</si>
  <si>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</si>
  <si>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</si>
  <si>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</si>
  <si>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</si>
  <si>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</si>
  <si>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</si>
  <si>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</si>
  <si>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</si>
  <si>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</si>
  <si>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</si>
  <si>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</si>
  <si>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</si>
  <si>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</si>
  <si>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</si>
  <si>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</si>
  <si>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</si>
  <si>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</si>
  <si>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</si>
  <si>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</si>
  <si>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</si>
  <si>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</si>
  <si>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</si>
  <si>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</si>
  <si>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</si>
  <si>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</si>
  <si>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</si>
  <si>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</si>
  <si>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</si>
  <si>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</si>
  <si>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</si>
  <si>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</si>
  <si>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</si>
  <si>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</si>
  <si>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</si>
  <si>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</si>
  <si>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</si>
  <si>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</si>
  <si>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</si>
  <si>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</si>
  <si>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</si>
  <si>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</si>
  <si>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</si>
  <si>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</si>
  <si>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</si>
  <si>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</si>
  <si>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</si>
  <si>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</si>
  <si>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</si>
  <si>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</si>
  <si>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</si>
  <si>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</si>
  <si>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</si>
  <si>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</si>
  <si>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</si>
  <si>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</si>
  <si>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</si>
  <si>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</si>
  <si>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</si>
  <si>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</si>
  <si>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</si>
  <si>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</si>
  <si>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</si>
  <si>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</si>
  <si>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</si>
  <si>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</si>
  <si>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</si>
  <si>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</si>
  <si>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</si>
  <si>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</si>
  <si>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</si>
  <si>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</si>
  <si>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</si>
  <si>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</si>
  <si>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</si>
  <si>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</si>
  <si>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</si>
  <si>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</si>
  <si>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</si>
  <si>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</si>
  <si>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</si>
  <si>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</si>
  <si>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</si>
  <si>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</si>
  <si>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</si>
  <si>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</si>
  <si>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</si>
  <si>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</si>
  <si>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</si>
  <si>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</si>
  <si>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</si>
  <si>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</si>
  <si>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</si>
  <si>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</si>
  <si>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</si>
  <si>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</si>
  <si>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</si>
  <si>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</si>
  <si>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</si>
  <si>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</si>
  <si>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</si>
  <si>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</si>
  <si>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</si>
  <si>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</si>
  <si>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</si>
  <si>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</si>
  <si>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</si>
  <si>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</si>
  <si>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</si>
  <si>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</si>
  <si>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</si>
  <si>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</si>
  <si>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</si>
  <si>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</si>
  <si>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</si>
  <si>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</si>
  <si>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</si>
  <si>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</si>
  <si>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</si>
  <si>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</si>
  <si>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</si>
  <si>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</si>
  <si>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</si>
  <si>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</si>
  <si>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</si>
  <si>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</si>
  <si>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</si>
  <si>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</si>
  <si>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</si>
  <si>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</si>
  <si>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</si>
  <si>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</si>
  <si>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</si>
  <si>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</si>
  <si>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</si>
  <si>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</si>
  <si>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</si>
  <si>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</si>
  <si>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</si>
  <si>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</si>
  <si>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</si>
  <si>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</si>
  <si>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</si>
  <si>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</si>
  <si>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</si>
  <si>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</si>
  <si>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</si>
  <si>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</si>
  <si>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</si>
  <si>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</si>
  <si>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</si>
  <si>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</si>
  <si>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</si>
  <si>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</si>
  <si>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</si>
  <si>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</si>
  <si>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</si>
  <si>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</si>
  <si>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</si>
  <si>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</si>
  <si>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</si>
  <si>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</si>
  <si>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</si>
  <si>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</si>
  <si>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</si>
  <si>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</si>
  <si>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</si>
  <si>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</si>
  <si>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</si>
  <si>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</si>
  <si>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</si>
  <si>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</si>
  <si>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</si>
  <si>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</si>
  <si>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</si>
  <si>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</si>
  <si>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</si>
  <si>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</si>
  <si>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</si>
  <si>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</si>
  <si>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</si>
  <si>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</si>
  <si>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</si>
  <si>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</si>
  <si>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</si>
  <si>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</si>
  <si>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</si>
  <si>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</si>
  <si>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</si>
  <si>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</si>
  <si>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</si>
  <si>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</si>
  <si>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</si>
  <si>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</si>
  <si>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</si>
  <si>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</si>
  <si>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</si>
  <si>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</si>
  <si>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</si>
  <si>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</si>
  <si>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</si>
  <si>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</si>
  <si>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</si>
  <si>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</si>
  <si>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</si>
  <si>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</si>
  <si>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</si>
  <si>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</si>
  <si>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</si>
  <si>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</si>
  <si>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</si>
  <si>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</si>
  <si>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</si>
  <si>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</si>
  <si>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</si>
  <si>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</si>
  <si>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</si>
  <si>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</si>
  <si>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</si>
  <si>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</si>
  <si>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</si>
  <si>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</si>
  <si>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</si>
  <si>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</si>
  <si>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</si>
  <si>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</si>
  <si>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</si>
  <si>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</si>
  <si>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</si>
  <si>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</si>
  <si>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</si>
  <si>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</si>
  <si>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</si>
  <si>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</si>
  <si>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</si>
  <si>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</si>
  <si>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</si>
  <si>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</si>
  <si>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</si>
  <si>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</si>
  <si>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</si>
  <si>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</si>
  <si>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</si>
  <si>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</si>
  <si>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</si>
  <si>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</si>
  <si>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</si>
  <si>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</si>
  <si>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</si>
  <si>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</si>
  <si>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</si>
  <si>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</si>
  <si>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</si>
  <si>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</si>
  <si>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</si>
  <si>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</si>
  <si>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</si>
  <si>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</si>
  <si>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</si>
  <si>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</si>
  <si>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</si>
  <si>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</si>
  <si>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</si>
  <si>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</si>
  <si>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</si>
  <si>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</si>
  <si>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</si>
  <si>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</si>
  <si>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</si>
  <si>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</si>
  <si>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</si>
  <si>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</si>
  <si>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</si>
  <si>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</si>
  <si>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</si>
  <si>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</si>
  <si>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</si>
  <si>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</si>
  <si>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</si>
  <si>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</si>
  <si>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</si>
  <si>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</si>
  <si>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</si>
  <si>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</si>
  <si>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</si>
  <si>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</si>
  <si>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</si>
  <si>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</si>
  <si>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</si>
  <si>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</si>
  <si>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</si>
  <si>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</si>
  <si>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</si>
  <si>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</si>
  <si>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</si>
  <si>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</si>
  <si>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</si>
  <si>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</si>
  <si>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</si>
  <si>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</si>
  <si>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</si>
  <si>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</si>
  <si>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</si>
  <si>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</si>
  <si>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</si>
  <si>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</si>
  <si>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</si>
  <si>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</si>
  <si>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</si>
  <si>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</si>
  <si>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</si>
  <si>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</si>
  <si>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</si>
  <si>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</si>
  <si>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</si>
  <si>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</si>
  <si>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</si>
  <si>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</si>
  <si>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</si>
  <si>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</si>
  <si>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</si>
  <si>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</si>
  <si>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</si>
  <si>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</si>
  <si>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</si>
  <si>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</si>
  <si>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</si>
  <si>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</si>
  <si>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</si>
  <si>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</si>
  <si>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</si>
  <si>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</si>
  <si>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</si>
  <si>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</si>
  <si>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</si>
  <si>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</si>
  <si>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</si>
  <si>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</si>
  <si>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</si>
  <si>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</si>
  <si>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</si>
  <si>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</si>
  <si>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</si>
  <si>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</si>
  <si>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</si>
  <si>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</si>
  <si>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</si>
  <si>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</si>
  <si>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</si>
  <si>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</si>
  <si>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</si>
  <si>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</si>
  <si>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</si>
  <si>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</si>
  <si>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</si>
  <si>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</si>
  <si>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</si>
  <si>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</si>
  <si>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</si>
  <si>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</si>
  <si>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</si>
  <si>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</si>
  <si>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</si>
  <si>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</si>
  <si>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</si>
  <si>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</si>
  <si>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</si>
  <si>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</si>
  <si>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</si>
  <si>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</si>
  <si>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</si>
  <si>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</si>
  <si>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</si>
  <si>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</si>
  <si>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</si>
  <si>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</si>
  <si>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</si>
  <si>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</si>
  <si>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</si>
  <si>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</si>
  <si>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</si>
  <si>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</si>
  <si>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</si>
  <si>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</si>
  <si>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</si>
  <si>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</si>
  <si>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</si>
  <si>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</si>
  <si>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</si>
  <si>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</si>
  <si>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</si>
  <si>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</si>
  <si>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</si>
  <si>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</si>
  <si>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</si>
  <si>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</si>
  <si>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</si>
  <si>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</si>
  <si>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</si>
  <si>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</si>
  <si>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</si>
  <si>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</si>
  <si>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</si>
  <si>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</si>
  <si>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</si>
  <si>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</si>
  <si>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</si>
  <si>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</si>
  <si>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</si>
  <si>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</si>
  <si>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</si>
  <si>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</si>
  <si>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</si>
  <si>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</si>
  <si>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</si>
  <si>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</si>
  <si>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</si>
  <si>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</si>
  <si>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</si>
  <si>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</si>
  <si>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</si>
  <si>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</si>
  <si>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</si>
  <si>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</si>
  <si>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</si>
  <si>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</si>
  <si>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</si>
  <si>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</si>
  <si>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</si>
  <si>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</si>
  <si>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</si>
  <si>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</si>
  <si>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</si>
  <si>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</si>
  <si>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</si>
  <si>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</si>
  <si>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</si>
  <si>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</si>
  <si>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</si>
  <si>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</si>
  <si>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</si>
  <si>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</si>
  <si>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</si>
  <si>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</si>
  <si>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</si>
  <si>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</si>
  <si>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</si>
  <si>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</si>
  <si>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</si>
  <si>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</si>
  <si>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</si>
  <si>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</si>
  <si>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</si>
  <si>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</si>
  <si>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</si>
  <si>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</si>
  <si>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</si>
  <si>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</si>
  <si>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</si>
  <si>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</si>
  <si>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</si>
  <si>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</si>
  <si>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</si>
  <si>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</si>
  <si>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</si>
  <si>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</si>
  <si>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</si>
  <si>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</si>
  <si>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</si>
  <si>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</si>
  <si>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</si>
  <si>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</si>
  <si>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</si>
  <si>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</si>
  <si>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</si>
  <si>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</si>
  <si>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</si>
  <si>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</si>
  <si>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</si>
  <si>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</si>
  <si>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</si>
  <si>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</si>
  <si>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</si>
  <si>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</si>
  <si>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</si>
  <si>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</si>
  <si>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</si>
  <si>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</si>
  <si>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</si>
  <si>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</si>
  <si>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</si>
  <si>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</si>
  <si>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</si>
  <si>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</si>
  <si>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</si>
  <si>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</si>
  <si>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</si>
  <si>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</si>
  <si>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</si>
  <si>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</si>
  <si>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</si>
  <si>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</si>
  <si>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</si>
  <si>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</si>
  <si>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</si>
  <si>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</si>
  <si>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</si>
  <si>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</si>
  <si>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</si>
  <si>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</si>
  <si>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</si>
  <si>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</si>
  <si>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</si>
  <si>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</si>
  <si>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</si>
  <si>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</si>
  <si>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</si>
  <si>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</si>
  <si>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</si>
  <si>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</si>
  <si>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</si>
  <si>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</si>
  <si>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</si>
  <si>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</si>
  <si>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</si>
  <si>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</si>
  <si>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</si>
  <si>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</si>
  <si>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</si>
  <si>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</si>
  <si>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</si>
  <si>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</si>
  <si>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</si>
  <si>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</si>
  <si>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</si>
  <si>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</si>
  <si>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</si>
  <si>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</si>
  <si>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</si>
  <si>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</si>
  <si>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</si>
  <si>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</si>
  <si>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</si>
  <si>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</si>
  <si>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</si>
  <si>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</si>
  <si>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</si>
  <si>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</si>
  <si>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</si>
  <si>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</si>
  <si>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</si>
  <si>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</si>
  <si>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</si>
  <si>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</si>
  <si>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</si>
  <si>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</si>
  <si>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</si>
  <si>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</si>
  <si>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</si>
  <si>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</si>
  <si>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</si>
  <si>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</si>
  <si>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</si>
  <si>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</si>
  <si>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</si>
  <si>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</si>
  <si>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</si>
  <si>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</si>
  <si>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</si>
  <si>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</si>
  <si>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</si>
  <si>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</si>
  <si>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</si>
  <si>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</si>
  <si>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</si>
  <si>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</si>
  <si>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</si>
  <si>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</si>
  <si>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</si>
  <si>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</si>
  <si>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</si>
  <si>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</si>
  <si>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</si>
  <si>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</si>
  <si>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</si>
  <si>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</si>
  <si>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</si>
  <si>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</si>
  <si>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</si>
  <si>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</si>
  <si>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</si>
  <si>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</si>
  <si>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</si>
  <si>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</si>
  <si>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</si>
  <si>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</si>
  <si>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</si>
  <si>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</si>
  <si>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</si>
  <si>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</si>
  <si>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</si>
  <si>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</si>
  <si>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</si>
  <si>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</si>
  <si>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</si>
  <si>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</si>
  <si>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</si>
  <si>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</si>
  <si>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</si>
  <si>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</si>
  <si>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</si>
  <si>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</si>
  <si>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</si>
  <si>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</si>
  <si>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</si>
  <si>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</si>
  <si>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</si>
  <si>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</si>
  <si>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</si>
  <si>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</si>
  <si>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</si>
  <si>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</si>
  <si>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</si>
  <si>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</si>
  <si>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</si>
  <si>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</si>
  <si>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</si>
  <si>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</si>
  <si>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</si>
  <si>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</si>
  <si>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</si>
  <si>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</si>
  <si>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</si>
  <si>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</si>
  <si>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</si>
  <si>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</si>
  <si>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</si>
  <si>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</si>
  <si>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</si>
  <si>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</si>
  <si>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</si>
  <si>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</si>
  <si>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</si>
  <si>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</si>
  <si>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</si>
  <si>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</si>
  <si>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</si>
  <si>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</si>
  <si>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</si>
  <si>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</si>
  <si>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</si>
  <si>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</si>
  <si>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</si>
  <si>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</si>
  <si>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</si>
  <si>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</si>
  <si>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</si>
  <si>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</si>
  <si>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</si>
  <si>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</si>
  <si>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</si>
  <si>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</si>
  <si>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</si>
  <si>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</si>
  <si>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</si>
  <si>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</si>
  <si>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</si>
  <si>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</si>
  <si>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</si>
  <si>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</si>
  <si>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</si>
  <si>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</si>
  <si>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</si>
  <si>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</si>
  <si>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</si>
  <si>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</si>
  <si>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</si>
  <si>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</si>
  <si>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</si>
  <si>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</si>
  <si>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</si>
  <si>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</si>
  <si>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</si>
  <si>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</si>
  <si>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</si>
  <si>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</si>
  <si>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</si>
  <si>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</si>
  <si>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</si>
  <si>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</si>
  <si>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</si>
  <si>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</si>
  <si>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</si>
  <si>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</si>
  <si>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</si>
  <si>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</si>
  <si>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</si>
  <si>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</si>
  <si>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</si>
  <si>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</si>
  <si>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</si>
  <si>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</si>
  <si>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</si>
  <si>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</si>
  <si>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</si>
  <si>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</si>
  <si>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</si>
  <si>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</si>
  <si>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</si>
  <si>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</si>
  <si>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</si>
  <si>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</si>
  <si>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</si>
  <si>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</si>
  <si>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</si>
  <si>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</si>
  <si>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</si>
  <si>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</si>
  <si>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</si>
  <si>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</si>
  <si>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</si>
  <si>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</si>
  <si>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</si>
  <si>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</si>
  <si>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</si>
  <si>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</si>
  <si>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</si>
  <si>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</si>
  <si>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</si>
  <si>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</si>
  <si>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</si>
  <si>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</si>
  <si>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</si>
  <si>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</si>
  <si>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</si>
  <si>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</si>
  <si>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</si>
  <si>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</si>
  <si>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</si>
  <si>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</si>
  <si>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</si>
  <si>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</si>
  <si>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</si>
  <si>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</si>
  <si>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</si>
  <si>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</si>
  <si>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</si>
  <si>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</si>
  <si>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</si>
  <si>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</si>
  <si>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</si>
  <si>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</si>
  <si>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</si>
  <si>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</si>
  <si>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</si>
  <si>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</si>
  <si>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</si>
  <si>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</si>
  <si>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</si>
  <si>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</si>
  <si>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</si>
  <si>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</si>
  <si>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</si>
  <si>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</si>
  <si>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</si>
  <si>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</si>
  <si>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</si>
  <si>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</si>
  <si>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</si>
  <si>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</si>
  <si>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</si>
  <si>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</si>
  <si>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</si>
  <si>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</si>
  <si>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</si>
  <si>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</si>
  <si>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</si>
  <si>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</si>
  <si>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</si>
  <si>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</si>
  <si>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</si>
  <si>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</si>
  <si>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</si>
  <si>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</si>
  <si>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</si>
  <si>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</si>
  <si>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</si>
  <si>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</si>
  <si>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</si>
  <si>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</si>
  <si>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</si>
  <si>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</si>
  <si>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</si>
  <si>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</si>
  <si>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</si>
  <si>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</si>
  <si>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</si>
  <si>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</si>
  <si>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</si>
  <si>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</si>
  <si>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</si>
  <si>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</si>
  <si>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</si>
  <si>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</si>
  <si>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</si>
  <si>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</si>
  <si>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</si>
  <si>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</si>
  <si>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</si>
  <si>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</si>
  <si>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</si>
  <si>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</si>
  <si>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</si>
  <si>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</si>
  <si>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</si>
  <si>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</si>
  <si>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</si>
  <si>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</si>
  <si>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</si>
  <si>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</si>
  <si>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</si>
  <si>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</si>
  <si>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</si>
  <si>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</si>
  <si>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</si>
  <si>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</si>
  <si>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</si>
  <si>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</si>
  <si>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</si>
  <si>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</si>
  <si>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</si>
  <si>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</si>
  <si>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</si>
  <si>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</si>
  <si>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</si>
  <si>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</si>
  <si>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</si>
  <si>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</si>
  <si>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</si>
  <si>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</si>
  <si>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</si>
  <si>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</si>
  <si>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</si>
  <si>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</si>
  <si>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</si>
  <si>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</si>
  <si>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</si>
  <si>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</si>
  <si>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</si>
  <si>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</si>
  <si>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</si>
  <si>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</si>
  <si>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</si>
  <si>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</si>
  <si>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</si>
  <si>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</si>
  <si>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</si>
  <si>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</si>
  <si>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</si>
  <si>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</si>
  <si>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</si>
  <si>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</si>
  <si>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</si>
  <si>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</si>
  <si>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</si>
  <si>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</si>
  <si>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</si>
  <si>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</si>
  <si>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</si>
  <si>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</si>
  <si>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</si>
  <si>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</si>
  <si>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</si>
  <si>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</si>
  <si>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</si>
  <si>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</si>
  <si>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</si>
  <si>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</si>
  <si>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</si>
  <si>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</si>
  <si>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</si>
  <si>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</si>
  <si>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</si>
  <si>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</si>
  <si>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</si>
  <si>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</si>
  <si>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</si>
  <si>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</si>
  <si>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</si>
  <si>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</si>
  <si>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</si>
  <si>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</si>
  <si>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</si>
  <si>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</si>
  <si>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</si>
  <si>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</si>
  <si>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</si>
  <si>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</si>
  <si>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</si>
  <si>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</si>
  <si>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</si>
  <si>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</si>
  <si>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</si>
  <si>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</si>
  <si>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</si>
  <si>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</si>
  <si>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</si>
  <si>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</si>
  <si>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</si>
  <si>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</si>
  <si>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</si>
  <si>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</si>
  <si>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</si>
  <si>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</si>
  <si>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</si>
  <si>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</si>
  <si>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</si>
  <si>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</si>
  <si>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</si>
  <si>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</si>
  <si>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</si>
  <si>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</si>
  <si>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</si>
  <si>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</si>
  <si>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</si>
  <si>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</si>
  <si>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</si>
  <si>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</si>
  <si>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</si>
  <si>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</si>
  <si>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</si>
  <si>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</si>
  <si>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</si>
  <si>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</si>
  <si>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</si>
  <si>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</si>
  <si>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</si>
  <si>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</si>
  <si>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</si>
  <si>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</si>
  <si>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</si>
  <si>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</si>
  <si>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</si>
  <si>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</si>
  <si>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</si>
  <si>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</si>
  <si>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</si>
  <si>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</si>
  <si>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</si>
  <si>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</si>
  <si>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</si>
  <si>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</si>
  <si>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</si>
  <si>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</si>
  <si>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</si>
  <si>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</si>
  <si>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</si>
  <si>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</si>
  <si>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</si>
  <si>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</si>
  <si>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</si>
  <si>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</si>
  <si>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</si>
  <si>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</si>
  <si>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</si>
  <si>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</si>
  <si>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</si>
  <si>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</si>
  <si>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</si>
  <si>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</si>
  <si>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</si>
  <si>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</si>
  <si>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</si>
  <si>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</si>
  <si>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</si>
  <si>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</si>
  <si>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</si>
  <si>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</si>
  <si>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</si>
  <si>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</si>
  <si>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</si>
  <si>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</si>
  <si>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</si>
  <si>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</si>
  <si>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</si>
  <si>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</si>
  <si>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</si>
  <si>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</si>
  <si>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</si>
  <si>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</si>
  <si>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</si>
  <si>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</si>
  <si>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</si>
  <si>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</si>
  <si>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</si>
  <si>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</si>
  <si>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</si>
  <si>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</si>
  <si>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</si>
  <si>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</si>
  <si>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</si>
  <si>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</si>
  <si>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</si>
  <si>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</si>
  <si>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</si>
  <si>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</si>
  <si>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</si>
  <si>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</si>
  <si>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</si>
  <si>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</si>
  <si>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</si>
  <si>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</si>
  <si>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</si>
  <si>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</si>
  <si>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</si>
  <si>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</si>
  <si>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</si>
  <si>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</si>
  <si>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</si>
  <si>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</si>
  <si>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</si>
  <si>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</si>
  <si>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</si>
  <si>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</si>
  <si>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</si>
  <si>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</si>
  <si>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</si>
  <si>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</si>
  <si>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</si>
  <si>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</si>
  <si>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</si>
  <si>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</si>
  <si>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</si>
  <si>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</si>
  <si>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</si>
  <si>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</si>
  <si>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</si>
  <si>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</si>
  <si>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</si>
  <si>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</si>
  <si>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</si>
  <si>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</si>
  <si>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</si>
  <si>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</si>
  <si>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</si>
  <si>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</si>
  <si>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</si>
  <si>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</si>
  <si>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</si>
  <si>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</si>
  <si>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</si>
  <si>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</si>
  <si>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</si>
  <si>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</si>
  <si>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</si>
  <si>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</si>
  <si>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</si>
  <si>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</si>
  <si>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</si>
  <si>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</si>
  <si>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</si>
  <si>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</si>
  <si>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</si>
  <si>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</si>
  <si>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</si>
  <si>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</si>
  <si>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</si>
  <si>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</si>
  <si>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</si>
  <si>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</si>
  <si>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</si>
  <si>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</si>
  <si>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</si>
  <si>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</si>
  <si>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</si>
  <si>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</si>
  <si>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</si>
  <si>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</si>
  <si>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</si>
  <si>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</si>
  <si>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</si>
  <si>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</si>
  <si>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</si>
  <si>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</si>
  <si>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</si>
  <si>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</si>
  <si>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</si>
  <si>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</si>
  <si>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</si>
  <si>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</si>
  <si>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</si>
  <si>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</si>
  <si>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</si>
  <si>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</si>
  <si>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</si>
  <si>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</si>
  <si>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</si>
  <si>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</si>
  <si>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</si>
  <si>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</si>
  <si>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</si>
  <si>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</si>
  <si>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</si>
  <si>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</si>
  <si>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</si>
  <si>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</si>
  <si>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</si>
  <si>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</si>
  <si>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</si>
  <si>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</si>
  <si>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</si>
  <si>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</si>
  <si>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</si>
  <si>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</si>
  <si>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</si>
  <si>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</si>
  <si>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</si>
  <si>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</si>
  <si>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</si>
  <si>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</si>
  <si>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</si>
  <si>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</si>
  <si>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</si>
  <si>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</si>
  <si>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</si>
  <si>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</si>
  <si>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</si>
  <si>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</si>
  <si>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</si>
  <si>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</si>
  <si>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</si>
  <si>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</si>
  <si>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</si>
  <si>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</si>
  <si>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</si>
  <si>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</si>
  <si>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</si>
  <si>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</si>
  <si>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</si>
  <si>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</si>
  <si>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</si>
  <si>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</si>
  <si>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</si>
  <si>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</si>
  <si>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</si>
  <si>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</si>
  <si>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</si>
  <si>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</si>
  <si>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</si>
  <si>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</si>
  <si>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</si>
  <si>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</si>
  <si>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</si>
  <si>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</si>
  <si>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</si>
  <si>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</si>
  <si>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</si>
  <si>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</si>
  <si>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</si>
  <si>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</si>
  <si>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</si>
  <si>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</si>
  <si>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</si>
  <si>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</si>
  <si>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</si>
  <si>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</si>
  <si>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</si>
  <si>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</si>
  <si>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</si>
  <si>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</si>
  <si>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</si>
  <si>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</si>
  <si>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</si>
  <si>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</si>
  <si>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</si>
  <si>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</si>
  <si>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</si>
  <si>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</si>
  <si>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</si>
  <si>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</si>
  <si>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</si>
  <si>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</si>
  <si>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</si>
  <si>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</si>
  <si>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</si>
  <si>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</si>
  <si>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</si>
  <si>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</si>
  <si>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</si>
  <si>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</si>
  <si>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</si>
  <si>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</si>
  <si>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</si>
  <si>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</si>
  <si>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</si>
  <si>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</si>
  <si>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</si>
  <si>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</si>
  <si>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</si>
  <si>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</si>
  <si>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</si>
  <si>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</si>
  <si>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</si>
  <si>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</si>
  <si>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</si>
  <si>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</si>
  <si>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</si>
  <si>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</si>
  <si>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</si>
  <si>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</si>
  <si>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</si>
  <si>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</si>
  <si>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</si>
  <si>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</si>
  <si>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</si>
  <si>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</si>
  <si>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</si>
  <si>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</si>
  <si>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</si>
  <si>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</si>
  <si>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</si>
  <si>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</si>
  <si>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</si>
  <si>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</si>
  <si>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</si>
  <si>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</si>
  <si>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</si>
  <si>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</si>
  <si>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</si>
  <si>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</si>
  <si>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</si>
  <si>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</si>
  <si>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</si>
  <si>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</si>
  <si>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</si>
  <si>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</si>
  <si>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</si>
  <si>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</si>
  <si>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</si>
  <si>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</si>
  <si>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</si>
  <si>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</si>
  <si>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</si>
  <si>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</si>
  <si>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</si>
  <si>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</si>
  <si>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</si>
  <si>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</si>
  <si>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</si>
  <si>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</si>
  <si>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</si>
  <si>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</si>
  <si>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</si>
  <si>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</si>
  <si>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</si>
  <si>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</si>
  <si>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</si>
  <si>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</si>
  <si>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</si>
  <si>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</si>
  <si>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</si>
  <si>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</si>
  <si>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</si>
  <si>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</si>
  <si>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</si>
  <si>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</si>
  <si>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</si>
  <si>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</si>
  <si>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</si>
  <si>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</si>
  <si>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</si>
  <si>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</si>
  <si>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</si>
  <si>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</si>
  <si>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</si>
  <si>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</si>
  <si>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</si>
  <si>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</si>
  <si>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</si>
  <si>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</si>
  <si>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</si>
  <si>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</si>
  <si>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</si>
  <si>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</si>
  <si>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</si>
  <si>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</si>
  <si>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</si>
  <si>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</si>
  <si>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</si>
  <si>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</si>
  <si>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</si>
  <si>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</si>
  <si>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</si>
  <si>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</si>
  <si>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</si>
  <si>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</si>
  <si>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</si>
  <si>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</si>
  <si>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</si>
  <si>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</si>
  <si>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</si>
  <si>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</si>
  <si>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</si>
  <si>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</si>
  <si>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</si>
  <si>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</si>
  <si>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</si>
  <si>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</si>
  <si>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</si>
  <si>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</si>
  <si>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</si>
  <si>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</si>
  <si>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</si>
  <si>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</si>
  <si>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</si>
  <si>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</si>
  <si>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</si>
  <si>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</si>
  <si>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</si>
  <si>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</si>
  <si>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</si>
  <si>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</si>
  <si>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</si>
  <si>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</si>
  <si>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</si>
  <si>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</si>
  <si>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</si>
  <si>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</si>
  <si>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</si>
  <si>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</si>
  <si>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</si>
  <si>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</si>
  <si>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</si>
  <si>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</si>
  <si>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</si>
  <si>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</si>
  <si>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</si>
  <si>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</si>
  <si>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</si>
  <si>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</si>
  <si>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</si>
  <si>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</si>
  <si>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</si>
  <si>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</si>
  <si>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</si>
  <si>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</si>
  <si>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</si>
  <si>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</si>
  <si>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</si>
  <si>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</si>
  <si>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</si>
  <si>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</si>
  <si>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</si>
  <si>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</si>
  <si>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</si>
  <si>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</si>
  <si>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</si>
  <si>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</si>
  <si>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</si>
  <si>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</si>
  <si>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</si>
  <si>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</si>
  <si>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</si>
  <si>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</si>
  <si>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</si>
  <si>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</si>
  <si>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</si>
  <si>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</si>
  <si>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</si>
  <si>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</si>
  <si>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</si>
  <si>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</si>
  <si>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</si>
  <si>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</si>
  <si>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</si>
  <si>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</si>
  <si>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</si>
  <si>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</si>
  <si>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</si>
  <si>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</si>
  <si>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</si>
  <si>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</si>
  <si>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</si>
  <si>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</si>
  <si>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</si>
  <si>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</si>
  <si>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</si>
  <si>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</si>
  <si>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</si>
  <si>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</si>
  <si>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</si>
  <si>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</si>
  <si>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</si>
  <si>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</si>
  <si>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</si>
  <si>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</si>
  <si>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</si>
  <si>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</si>
  <si>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</si>
  <si>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</si>
  <si>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</si>
  <si>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</si>
  <si>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</si>
  <si>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</si>
  <si>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</si>
  <si>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</si>
  <si>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</si>
  <si>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</si>
  <si>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</si>
  <si>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</si>
  <si>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</si>
  <si>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</si>
  <si>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</si>
  <si>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</si>
  <si>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</si>
  <si>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</si>
  <si>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</si>
  <si>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</si>
  <si>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</si>
  <si>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</si>
  <si>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</si>
  <si>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</si>
  <si>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</si>
  <si>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</si>
  <si>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</si>
  <si>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</si>
  <si>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</si>
  <si>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</si>
  <si>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</si>
  <si>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</si>
  <si>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</si>
  <si>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</si>
  <si>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</si>
  <si>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</si>
  <si>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</si>
  <si>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</si>
  <si>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</si>
  <si>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</si>
  <si>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</si>
  <si>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</si>
  <si>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</si>
  <si>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</si>
  <si>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</si>
  <si>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</si>
  <si>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</si>
  <si>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</si>
  <si>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</si>
  <si>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</si>
  <si>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</si>
  <si>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</si>
  <si>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</si>
  <si>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</si>
  <si>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</si>
  <si>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</si>
  <si>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</si>
  <si>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</si>
  <si>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</si>
  <si>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</si>
  <si>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</si>
  <si>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</si>
  <si>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</si>
  <si>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</si>
  <si>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</si>
  <si>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</si>
  <si>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</si>
  <si>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</si>
  <si>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</si>
  <si>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</si>
  <si>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</si>
  <si>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</si>
  <si>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</si>
  <si>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</si>
  <si>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</si>
  <si>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</si>
  <si>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</si>
  <si>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</si>
  <si>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</si>
  <si>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</si>
  <si>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</si>
  <si>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</si>
  <si>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</si>
  <si>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</si>
  <si>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</si>
  <si>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</si>
  <si>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</si>
  <si>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</si>
  <si>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</si>
  <si>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</si>
  <si>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</si>
  <si>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</si>
  <si>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</si>
  <si>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</si>
  <si>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</si>
  <si>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</si>
  <si>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</si>
  <si>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</si>
  <si>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</si>
  <si>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</si>
  <si>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</si>
  <si>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</si>
  <si>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</si>
  <si>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</si>
  <si>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</si>
  <si>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</si>
  <si>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</si>
  <si>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</si>
  <si>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</si>
  <si>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</si>
  <si>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</si>
  <si>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</si>
  <si>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</si>
  <si>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</si>
  <si>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</si>
  <si>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</si>
  <si>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</si>
  <si>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</si>
  <si>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</si>
  <si>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</si>
  <si>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</si>
  <si>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</si>
  <si>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</si>
  <si>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</si>
  <si>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</si>
  <si>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</si>
  <si>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</si>
  <si>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</si>
  <si>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</si>
  <si>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</si>
  <si>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</si>
  <si>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</si>
  <si>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</si>
  <si>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</si>
  <si>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</si>
  <si>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</si>
  <si>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</si>
  <si>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</si>
  <si>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</si>
  <si>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</si>
  <si>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</si>
  <si>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</si>
  <si>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</si>
  <si>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</si>
  <si>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</si>
  <si>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</si>
  <si>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</si>
  <si>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</si>
  <si>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</si>
  <si>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</si>
  <si>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</si>
  <si>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</si>
  <si>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</si>
  <si>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</si>
  <si>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</si>
  <si>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</si>
  <si>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</si>
  <si>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</si>
  <si>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</si>
  <si>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</si>
  <si>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</si>
  <si>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</si>
  <si>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</si>
  <si>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</si>
  <si>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</si>
  <si>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</si>
  <si>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</si>
  <si>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</si>
  <si>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</si>
  <si>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</si>
  <si>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</si>
  <si>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</si>
  <si>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</si>
  <si>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</si>
  <si>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</si>
  <si>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</si>
  <si>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</si>
  <si>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</si>
  <si>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</si>
  <si>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</si>
  <si>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</si>
  <si>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</si>
  <si>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</si>
  <si>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</si>
  <si>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</si>
  <si>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</si>
  <si>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</si>
  <si>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</si>
  <si>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</si>
  <si>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</si>
  <si>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</si>
  <si>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</si>
  <si>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</si>
  <si>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</si>
  <si>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</si>
  <si>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</si>
  <si>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</si>
  <si>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</si>
  <si>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</si>
  <si>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</si>
  <si>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</si>
  <si>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</si>
  <si>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</si>
  <si>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</si>
  <si>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</si>
  <si>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</si>
  <si>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</si>
  <si>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</si>
  <si>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</si>
  <si>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</si>
  <si>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</si>
  <si>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</si>
  <si>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</si>
  <si>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</si>
  <si>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</si>
  <si>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</si>
  <si>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</si>
  <si>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</si>
  <si>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</si>
  <si>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</si>
  <si>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</si>
  <si>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</si>
  <si>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</si>
  <si>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</si>
  <si>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</si>
  <si>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</si>
  <si>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</si>
  <si>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</si>
  <si>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</si>
  <si>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</si>
  <si>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</si>
  <si>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</si>
  <si>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</si>
  <si>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</si>
  <si>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</si>
  <si>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</si>
  <si>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</si>
  <si>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</si>
  <si>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</si>
  <si>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</si>
  <si>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</si>
  <si>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</si>
  <si>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</si>
  <si>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</si>
  <si>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</si>
  <si>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</si>
  <si>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</si>
  <si>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</si>
  <si>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</si>
  <si>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</si>
  <si>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</si>
  <si>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</si>
  <si>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</si>
  <si>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</si>
  <si>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</si>
  <si>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</si>
  <si>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</si>
  <si>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</si>
  <si>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</si>
  <si>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</si>
  <si>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</si>
  <si>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</si>
  <si>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</si>
  <si>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</si>
  <si>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</si>
  <si>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</si>
  <si>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</si>
  <si>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</si>
  <si>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</si>
  <si>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</si>
  <si>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</si>
  <si>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</si>
  <si>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</si>
  <si>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</si>
  <si>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</si>
  <si>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</si>
  <si>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</si>
  <si>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</si>
  <si>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</si>
  <si>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</si>
  <si>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</si>
  <si>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</si>
  <si>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</si>
  <si>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</si>
  <si>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</si>
  <si>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</si>
  <si>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</si>
  <si>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</si>
  <si>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</si>
  <si>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</si>
  <si>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</si>
  <si>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</si>
  <si>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</si>
  <si>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</si>
  <si>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</si>
  <si>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</si>
  <si>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</si>
  <si>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</si>
  <si>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</si>
  <si>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</si>
  <si>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</si>
  <si>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</si>
  <si>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</si>
  <si>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</si>
  <si>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</si>
  <si>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</si>
  <si>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</si>
  <si>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</si>
  <si>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</si>
  <si>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</si>
  <si>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</si>
  <si>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</si>
  <si>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</si>
  <si>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</si>
  <si>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</si>
  <si>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</si>
  <si>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</si>
  <si>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</si>
  <si>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</si>
  <si>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</si>
  <si>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</si>
  <si>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</si>
  <si>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</si>
  <si>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</si>
  <si>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</si>
  <si>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</si>
  <si>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</si>
  <si>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</si>
  <si>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</si>
  <si>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</si>
  <si>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</si>
  <si>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</si>
  <si>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</si>
  <si>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</si>
  <si>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</si>
  <si>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</si>
  <si>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</si>
  <si>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</si>
  <si>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</si>
  <si>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</si>
  <si>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</si>
  <si>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</si>
  <si>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</si>
  <si>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</si>
  <si>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</si>
  <si>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</si>
  <si>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</si>
  <si>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</si>
  <si>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</si>
  <si>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</si>
  <si>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</si>
  <si>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</si>
  <si>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</si>
  <si>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</si>
  <si>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</si>
  <si>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</si>
  <si>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</si>
  <si>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</si>
  <si>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</si>
  <si>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</si>
  <si>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</si>
  <si>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</si>
  <si>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</si>
  <si>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</si>
  <si>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</si>
  <si>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</si>
  <si>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</si>
  <si>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</si>
  <si>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</si>
  <si>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</si>
  <si>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</si>
  <si>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</si>
  <si>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</si>
  <si>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</si>
  <si>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</si>
  <si>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</si>
  <si>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</si>
  <si>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</si>
  <si>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</si>
  <si>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</si>
  <si>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</si>
  <si>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</si>
  <si>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</si>
  <si>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</si>
  <si>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</si>
  <si>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</si>
  <si>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</si>
  <si>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</si>
  <si>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</si>
  <si>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</si>
  <si>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</si>
  <si>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</si>
  <si>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</si>
  <si>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</si>
  <si>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</si>
  <si>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</si>
  <si>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</si>
  <si>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</si>
  <si>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</si>
  <si>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</si>
  <si>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</si>
  <si>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</si>
  <si>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</si>
  <si>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</si>
  <si>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</si>
  <si>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</si>
  <si>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</si>
  <si>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</si>
  <si>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</si>
  <si>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</si>
  <si>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</si>
  <si>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</si>
  <si>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</si>
  <si>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</si>
  <si>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</si>
  <si>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</si>
  <si>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</si>
  <si>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</si>
  <si>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</si>
  <si>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</si>
  <si>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</si>
  <si>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</si>
  <si>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</si>
  <si>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</si>
  <si>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</si>
  <si>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</si>
  <si>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</si>
  <si>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</si>
  <si>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</si>
  <si>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</si>
  <si>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</si>
  <si>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</si>
  <si>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</si>
  <si>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</si>
  <si>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</si>
  <si>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</si>
  <si>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</si>
  <si>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</si>
  <si>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</si>
  <si>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</si>
  <si>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</si>
  <si>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</si>
  <si>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</si>
  <si>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</si>
  <si>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</si>
  <si>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</si>
  <si>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</si>
  <si>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</si>
  <si>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</si>
  <si>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</si>
  <si>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</si>
  <si>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</si>
  <si>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</si>
  <si>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</si>
  <si>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</si>
  <si>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</si>
  <si>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</si>
  <si>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</si>
  <si>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</si>
  <si>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</si>
  <si>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</si>
  <si>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</si>
  <si>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</si>
  <si>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</si>
  <si>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</si>
  <si>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</si>
  <si>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</si>
  <si>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</si>
  <si>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</si>
  <si>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</si>
  <si>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</si>
  <si>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</si>
  <si>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</si>
  <si>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</si>
  <si>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</si>
  <si>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</si>
  <si>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</si>
  <si>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</si>
  <si>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</si>
  <si>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</si>
  <si>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</si>
  <si>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</si>
  <si>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</si>
  <si>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</si>
  <si>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</si>
  <si>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</si>
  <si>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</si>
  <si>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</si>
  <si>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</si>
  <si>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</si>
  <si>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</si>
  <si>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</si>
  <si>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</si>
  <si>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</si>
  <si>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</si>
  <si>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</si>
  <si>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</si>
  <si>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</si>
  <si>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</si>
  <si>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</si>
  <si>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</si>
  <si>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</si>
  <si>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</si>
  <si>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</si>
  <si>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</si>
  <si>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</si>
  <si>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</si>
  <si>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</si>
  <si>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</si>
  <si>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</si>
  <si>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</si>
  <si>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</si>
  <si>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</si>
  <si>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</si>
  <si>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</si>
  <si>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</si>
  <si>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</si>
  <si>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</si>
  <si>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</si>
  <si>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</si>
  <si>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</si>
  <si>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</si>
  <si>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</si>
  <si>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</si>
  <si>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</si>
  <si>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</si>
  <si>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</si>
  <si>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</si>
  <si>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</si>
  <si>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</si>
  <si>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</si>
  <si>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</si>
  <si>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</si>
  <si>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</si>
  <si>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</si>
  <si>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</si>
  <si>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</si>
  <si>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</si>
  <si>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</si>
  <si>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</si>
  <si>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</si>
  <si>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</si>
  <si>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</si>
  <si>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</si>
  <si>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</si>
  <si>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</si>
  <si>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</si>
  <si>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</si>
  <si>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</si>
  <si>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</si>
  <si>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</si>
  <si>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</si>
  <si>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</si>
  <si>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</si>
  <si>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</si>
  <si>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</si>
  <si>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</si>
  <si>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</si>
  <si>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</si>
  <si>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</si>
  <si>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</si>
  <si>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</si>
  <si>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</si>
  <si>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</si>
  <si>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</si>
  <si>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</si>
  <si>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</si>
  <si>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</si>
  <si>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</si>
  <si>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</si>
  <si>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</si>
  <si>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</si>
  <si>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</si>
  <si>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</si>
  <si>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</si>
  <si>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</si>
  <si>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</si>
  <si>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</si>
  <si>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</si>
  <si>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</si>
  <si>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</si>
  <si>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</si>
  <si>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</si>
  <si>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</si>
  <si>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</si>
  <si>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</si>
  <si>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</si>
  <si>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</si>
  <si>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</si>
  <si>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</si>
  <si>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</si>
  <si>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</si>
  <si>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</si>
  <si>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</si>
  <si>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</si>
  <si>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</si>
  <si>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</si>
  <si>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</si>
  <si>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</si>
  <si>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</si>
  <si>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</si>
  <si>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</si>
  <si>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</si>
  <si>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</si>
  <si>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</si>
  <si>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</si>
  <si>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</si>
  <si>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</si>
  <si>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</si>
  <si>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</si>
  <si>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</si>
  <si>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</si>
  <si>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</si>
  <si>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</si>
  <si>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</si>
  <si>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</si>
  <si>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</si>
  <si>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</si>
  <si>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</si>
  <si>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</si>
  <si>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</si>
  <si>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</si>
  <si>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</si>
  <si>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</si>
  <si>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</si>
  <si>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</si>
  <si>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</si>
  <si>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</si>
  <si>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</si>
  <si>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</si>
  <si>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</si>
  <si>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</si>
  <si>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</si>
  <si>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</si>
  <si>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</si>
  <si>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</si>
  <si>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</si>
  <si>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</si>
  <si>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</si>
  <si>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</si>
  <si>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</si>
  <si>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</si>
  <si>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</si>
  <si>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</si>
  <si>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</si>
  <si>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</si>
  <si>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</si>
  <si>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</si>
  <si>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</si>
  <si>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</si>
  <si>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</si>
  <si>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</si>
  <si>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</si>
  <si>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</si>
  <si>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</si>
  <si>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</si>
  <si>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</si>
  <si>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</si>
  <si>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</si>
  <si>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</si>
  <si>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</si>
  <si>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</si>
  <si>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</si>
  <si>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</si>
  <si>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</si>
  <si>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</si>
  <si>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</si>
  <si>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</si>
  <si>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</si>
  <si>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</si>
  <si>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</si>
  <si>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</si>
  <si>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</si>
  <si>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</si>
  <si>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</si>
  <si>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</si>
  <si>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</si>
  <si>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</si>
  <si>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</si>
  <si>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</si>
  <si>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</si>
  <si>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</si>
  <si>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</si>
  <si>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</si>
  <si>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</si>
  <si>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</si>
  <si>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</si>
  <si>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</si>
  <si>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</si>
  <si>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</si>
  <si>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</si>
  <si>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</si>
  <si>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</si>
  <si>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</si>
  <si>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</si>
  <si>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</si>
  <si>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</si>
  <si>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</si>
  <si>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</si>
  <si>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</si>
  <si>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</si>
  <si>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</si>
  <si>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</si>
  <si>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</si>
  <si>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</si>
  <si>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</si>
  <si>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</si>
  <si>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</si>
  <si>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</si>
  <si>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</si>
  <si>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</si>
  <si>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</si>
  <si>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</si>
  <si>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</si>
  <si>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</si>
  <si>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</si>
  <si>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</si>
  <si>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</si>
  <si>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</si>
  <si>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</si>
  <si>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</si>
  <si>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</si>
  <si>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</si>
  <si>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</si>
  <si>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</si>
  <si>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</si>
  <si>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</si>
  <si>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</si>
  <si>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</si>
  <si>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</si>
  <si>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</si>
  <si>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</si>
  <si>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</si>
  <si>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</si>
  <si>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</si>
  <si>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</si>
  <si>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</si>
  <si>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</si>
  <si>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</si>
  <si>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</si>
  <si>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</si>
  <si>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</si>
  <si>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</si>
  <si>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</si>
  <si>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</si>
  <si>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</si>
  <si>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</si>
  <si>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</si>
  <si>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</si>
  <si>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</si>
  <si>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</si>
  <si>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</si>
  <si>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</si>
  <si>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</si>
  <si>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</si>
  <si>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</si>
  <si>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</si>
  <si>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</si>
  <si>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</si>
  <si>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</si>
  <si>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</si>
  <si>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</si>
  <si>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</si>
  <si>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</si>
  <si>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</si>
  <si>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</si>
  <si>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</si>
  <si>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</si>
  <si>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</si>
  <si>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</si>
  <si>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</si>
  <si>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</si>
  <si>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</si>
  <si>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</si>
  <si>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</si>
  <si>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</si>
  <si>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</si>
  <si>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</si>
  <si>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</si>
  <si>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</si>
  <si>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</si>
  <si>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</si>
  <si>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</si>
  <si>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</si>
  <si>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</si>
  <si>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</si>
  <si>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</si>
  <si>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</si>
  <si>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</si>
  <si>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</si>
  <si>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</si>
  <si>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</si>
  <si>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</si>
  <si>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</si>
  <si>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</si>
  <si>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</si>
  <si>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</si>
  <si>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</si>
  <si>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</si>
  <si>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</si>
  <si>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</si>
  <si>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</si>
  <si>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</si>
  <si>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</si>
  <si>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</si>
  <si>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</si>
  <si>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</si>
  <si>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</si>
  <si>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</si>
  <si>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</si>
  <si>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</si>
  <si>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</si>
  <si>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</si>
  <si>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</si>
  <si>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</si>
  <si>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</si>
  <si>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</si>
  <si>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</si>
  <si>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</si>
  <si>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</si>
  <si>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</si>
  <si>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</si>
  <si>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</si>
  <si>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</si>
  <si>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</si>
  <si>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</si>
  <si>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</si>
  <si>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</si>
  <si>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</si>
  <si>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</si>
  <si>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</si>
  <si>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</si>
  <si>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</si>
  <si>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</si>
  <si>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</si>
  <si>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</si>
  <si>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</si>
  <si>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</si>
  <si>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</si>
  <si>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</si>
  <si>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</si>
  <si>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</si>
  <si>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</si>
  <si>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</si>
  <si>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</si>
  <si>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</si>
  <si>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</si>
  <si>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</si>
  <si>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</si>
  <si>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</si>
  <si>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</si>
  <si>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</si>
  <si>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</si>
  <si>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</si>
  <si>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</si>
  <si>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</si>
  <si>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</si>
  <si>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</si>
  <si>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</si>
  <si>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</si>
  <si>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</si>
  <si>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</si>
  <si>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</si>
  <si>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</si>
  <si>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</si>
  <si>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</si>
  <si>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</si>
  <si>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</si>
  <si>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</si>
  <si>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</si>
  <si>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</si>
  <si>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</si>
  <si>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</si>
  <si>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</si>
  <si>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</si>
  <si>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</si>
  <si>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</si>
  <si>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</si>
  <si>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</si>
  <si>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</si>
  <si>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</si>
  <si>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</si>
  <si>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</si>
  <si>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</si>
  <si>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</si>
  <si>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</si>
  <si>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</si>
  <si>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</si>
  <si>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</si>
  <si>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</si>
  <si>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</si>
  <si>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</si>
  <si>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</si>
  <si>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</si>
  <si>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</si>
  <si>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</si>
  <si>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</si>
  <si>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</si>
  <si>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</si>
  <si>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</si>
  <si>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</si>
  <si>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</si>
  <si>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</si>
  <si>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</si>
  <si>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</si>
  <si>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</si>
  <si>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</si>
  <si>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</si>
  <si>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</si>
  <si>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</si>
  <si>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</si>
  <si>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</si>
  <si>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</si>
  <si>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</si>
  <si>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</si>
  <si>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</si>
  <si>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</si>
  <si>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</si>
  <si>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</si>
  <si>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</si>
  <si>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</si>
  <si>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</si>
  <si>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</si>
  <si>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</si>
  <si>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</si>
  <si>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</si>
  <si>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</si>
  <si>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</si>
  <si>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</si>
  <si>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</si>
  <si>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</si>
  <si>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</si>
  <si>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</si>
  <si>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</si>
  <si>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</si>
  <si>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</si>
  <si>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</si>
  <si>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</si>
  <si>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</si>
  <si>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</si>
  <si>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</si>
  <si>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</si>
  <si>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</si>
  <si>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</si>
  <si>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</si>
  <si>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</si>
  <si>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</si>
  <si>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</si>
  <si>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</si>
  <si>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</si>
  <si>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</si>
  <si>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</si>
  <si>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</si>
  <si>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</si>
  <si>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</si>
  <si>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</si>
  <si>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</si>
  <si>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</si>
  <si>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</si>
  <si>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</si>
  <si>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</si>
  <si>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</si>
  <si>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</si>
  <si>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</si>
  <si>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</si>
  <si>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</si>
  <si>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</si>
  <si>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</si>
  <si>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</si>
  <si>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</si>
  <si>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</si>
  <si>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</si>
  <si>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</si>
  <si>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</si>
  <si>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</si>
  <si>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</si>
  <si>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</si>
  <si>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</si>
  <si>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</si>
  <si>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</si>
  <si>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</si>
  <si>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</si>
  <si>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</si>
  <si>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</si>
  <si>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</si>
  <si>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</si>
  <si>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</si>
  <si>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</si>
  <si>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</si>
  <si>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</si>
  <si>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</si>
  <si>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</si>
  <si>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</si>
  <si>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</si>
  <si>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</si>
  <si>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</si>
  <si>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</si>
  <si>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</si>
  <si>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</si>
  <si>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</si>
  <si>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</si>
  <si>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</si>
  <si>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</si>
  <si>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</si>
  <si>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</si>
  <si>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</si>
  <si>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</si>
  <si>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</si>
  <si>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</si>
  <si>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</si>
  <si>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</si>
  <si>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</si>
  <si>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</si>
  <si>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</si>
  <si>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</si>
  <si>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</si>
  <si>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</si>
  <si>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</si>
  <si>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</si>
  <si>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</si>
  <si>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</si>
  <si>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</si>
  <si>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</si>
  <si>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</si>
  <si>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</si>
  <si>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</si>
  <si>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</si>
  <si>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</si>
  <si>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</si>
  <si>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</si>
  <si>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</si>
  <si>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</si>
  <si>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</si>
  <si>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</si>
  <si>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</si>
  <si>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</si>
  <si>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</si>
  <si>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</si>
  <si>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</si>
  <si>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</si>
  <si>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</si>
  <si>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</si>
  <si>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</si>
  <si>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</si>
  <si>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</si>
  <si>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</si>
  <si>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</si>
  <si>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</si>
  <si>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</si>
  <si>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</si>
  <si>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</si>
  <si>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</si>
  <si>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</si>
  <si>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</si>
  <si>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</si>
  <si>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</si>
  <si>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</si>
  <si>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</si>
  <si>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</si>
  <si>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</si>
  <si>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</si>
  <si>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</si>
  <si>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</si>
  <si>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</si>
  <si>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</si>
  <si>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</si>
  <si>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</si>
  <si>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</si>
  <si>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</si>
  <si>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</si>
  <si>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</si>
  <si>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</si>
  <si>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</si>
  <si>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</si>
  <si>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</si>
  <si>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</si>
  <si>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</si>
  <si>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</si>
  <si>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</si>
  <si>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</si>
  <si>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</si>
  <si>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</si>
  <si>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</si>
  <si>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</si>
  <si>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</si>
  <si>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</si>
  <si>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</si>
  <si>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</si>
  <si>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</si>
  <si>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</si>
  <si>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</si>
  <si>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</si>
  <si>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</si>
  <si>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</si>
  <si>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</si>
  <si>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</si>
  <si>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</si>
  <si>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</si>
  <si>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</si>
  <si>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</si>
  <si>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</si>
  <si>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</si>
  <si>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</si>
  <si>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</si>
  <si>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</si>
  <si>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</si>
  <si>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</si>
  <si>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</si>
  <si>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</si>
  <si>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</si>
  <si>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</si>
  <si>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</si>
  <si>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</si>
  <si>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</si>
  <si>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</si>
  <si>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</si>
  <si>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</si>
  <si>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</si>
  <si>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</si>
  <si>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</si>
  <si>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</si>
  <si>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</si>
  <si>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</si>
  <si>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</si>
  <si>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</si>
  <si>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</si>
  <si>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</si>
  <si>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</si>
  <si>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</si>
  <si>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</si>
  <si>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</si>
  <si>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</si>
  <si>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</si>
  <si>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</si>
  <si>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</si>
  <si>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</si>
  <si>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</si>
  <si>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</si>
  <si>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</si>
  <si>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</si>
  <si>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</si>
  <si>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</si>
  <si>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</si>
  <si>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</si>
  <si>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</si>
  <si>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</si>
  <si>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</si>
  <si>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</si>
  <si>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</si>
  <si>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</si>
  <si>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</si>
  <si>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</si>
  <si>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</si>
  <si>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</si>
  <si>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</si>
  <si>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</si>
  <si>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</si>
  <si>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</si>
  <si>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</si>
  <si>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</si>
  <si>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</si>
  <si>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</si>
  <si>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</si>
  <si>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</si>
  <si>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</si>
  <si>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</si>
  <si>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</si>
  <si>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</si>
  <si>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</si>
  <si>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</si>
  <si>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</si>
  <si>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</si>
  <si>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</si>
  <si>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</si>
  <si>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</si>
  <si>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</si>
  <si>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</si>
  <si>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</si>
  <si>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</si>
  <si>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</si>
  <si>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</si>
  <si>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</si>
  <si>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</si>
  <si>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</si>
  <si>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</si>
  <si>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</si>
  <si>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</si>
  <si>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</si>
  <si>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</si>
  <si>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</si>
  <si>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</si>
  <si>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</si>
  <si>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</si>
  <si>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</si>
  <si>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</si>
  <si>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</si>
  <si>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</si>
  <si>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</si>
  <si>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</si>
  <si>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</si>
  <si>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</si>
  <si>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</si>
  <si>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</si>
  <si>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</si>
  <si>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</si>
  <si>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</si>
  <si>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</si>
  <si>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</si>
  <si>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</si>
  <si>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</si>
  <si>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</si>
  <si>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</si>
  <si>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</si>
  <si>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</si>
  <si>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</si>
  <si>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</si>
  <si>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</si>
  <si>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</si>
  <si>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</si>
  <si>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</si>
  <si>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</si>
  <si>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</si>
  <si>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</si>
  <si>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</si>
  <si>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</si>
  <si>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</si>
  <si>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</si>
  <si>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</si>
  <si>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</si>
  <si>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</si>
  <si>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</si>
  <si>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</si>
  <si>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</si>
  <si>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</si>
  <si>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</si>
  <si>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</si>
  <si>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</si>
  <si>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</si>
  <si>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</si>
  <si>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</si>
  <si>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</si>
  <si>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</si>
  <si>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</si>
  <si>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</si>
  <si>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</si>
  <si>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</si>
  <si>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</si>
  <si>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</si>
  <si>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</si>
  <si>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</si>
  <si>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</si>
  <si>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</si>
  <si>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</si>
  <si>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</si>
  <si>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</si>
  <si>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</si>
  <si>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</si>
  <si>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</si>
  <si>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</si>
  <si>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</si>
  <si>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</si>
  <si>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</si>
  <si>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</si>
  <si>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</si>
  <si>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</si>
  <si>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</si>
  <si>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</si>
  <si>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</si>
  <si>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</si>
  <si>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</si>
  <si>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</si>
  <si>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</si>
  <si>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</si>
  <si>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</si>
  <si>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</si>
  <si>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</si>
  <si>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</si>
  <si>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</si>
  <si>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</si>
  <si>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</si>
  <si>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</si>
  <si>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</si>
  <si>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</si>
  <si>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</si>
  <si>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</si>
  <si>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</si>
  <si>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</si>
  <si>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</si>
  <si>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</si>
  <si>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</si>
  <si>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</si>
  <si>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</si>
  <si>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</si>
  <si>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</si>
  <si>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</si>
  <si>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</si>
  <si>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</si>
  <si>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</si>
  <si>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</si>
  <si>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</si>
  <si>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</si>
  <si>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</si>
  <si>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</si>
  <si>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</si>
  <si>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</si>
  <si>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</si>
  <si>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</si>
  <si>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</si>
  <si>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</si>
  <si>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</si>
  <si>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</si>
  <si>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</si>
  <si>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</si>
  <si>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</si>
  <si>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</si>
  <si>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</si>
  <si>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</si>
  <si>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</si>
  <si>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</si>
  <si>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</si>
  <si>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</si>
  <si>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</si>
  <si>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</si>
  <si>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</si>
  <si>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</si>
  <si>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</si>
  <si>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</si>
  <si>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</si>
  <si>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</si>
  <si>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</si>
  <si>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</si>
  <si>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</si>
  <si>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</si>
  <si>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</si>
  <si>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</si>
  <si>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</si>
  <si>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</si>
  <si>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</si>
  <si>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</si>
  <si>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</si>
  <si>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</si>
  <si>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</si>
  <si>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</si>
  <si>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</si>
  <si>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</si>
  <si>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</si>
  <si>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</si>
  <si>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</si>
  <si>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</si>
  <si>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</si>
  <si>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</si>
  <si>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</si>
  <si>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</si>
  <si>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</si>
  <si>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</si>
  <si>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</si>
  <si>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</si>
  <si>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</si>
  <si>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</si>
  <si>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</si>
  <si>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</si>
  <si>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</si>
  <si>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</si>
  <si>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</si>
  <si>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</si>
  <si>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</si>
  <si>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</si>
  <si>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</si>
  <si>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</si>
  <si>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</si>
  <si>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</si>
  <si>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</si>
  <si>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</si>
  <si>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</si>
  <si>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</si>
  <si>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</si>
  <si>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</si>
  <si>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</si>
  <si>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</si>
  <si>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</si>
  <si>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</si>
  <si>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</si>
  <si>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</si>
  <si>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</si>
  <si>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</si>
  <si>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</si>
  <si>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</si>
  <si>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</si>
  <si>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</si>
  <si>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</si>
  <si>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</si>
  <si>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</si>
  <si>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</si>
  <si>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</si>
  <si>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</si>
  <si>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</si>
  <si>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</si>
  <si>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</si>
  <si>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</si>
  <si>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</si>
  <si>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</si>
  <si>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</si>
  <si>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</si>
  <si>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</si>
  <si>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</si>
  <si>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</si>
  <si>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</si>
  <si>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</si>
  <si>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</si>
  <si>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</si>
  <si>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</si>
  <si>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</si>
  <si>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</si>
  <si>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</si>
  <si>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</si>
  <si>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</si>
  <si>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</si>
  <si>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</si>
  <si>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</si>
  <si>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</si>
  <si>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</si>
  <si>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</si>
  <si>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</si>
  <si>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</si>
  <si>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</si>
  <si>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</si>
  <si>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</si>
  <si>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</si>
  <si>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</si>
  <si>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</si>
  <si>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</si>
  <si>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</si>
  <si>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</si>
  <si>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</si>
  <si>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</si>
  <si>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</si>
  <si>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</si>
  <si>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</si>
  <si>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</si>
  <si>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</si>
  <si>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</si>
  <si>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</si>
  <si>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</si>
  <si>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</si>
  <si>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</si>
  <si>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</si>
  <si>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</si>
  <si>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</si>
  <si>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</si>
  <si>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</si>
  <si>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</si>
  <si>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</si>
  <si>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</si>
  <si>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</si>
  <si>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</si>
  <si>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</si>
  <si>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</si>
  <si>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</si>
  <si>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</si>
  <si>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</si>
  <si>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</si>
  <si>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</si>
  <si>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</si>
  <si>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</si>
  <si>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</si>
  <si>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</si>
  <si>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</si>
  <si>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</si>
  <si>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</si>
  <si>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</si>
  <si>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</si>
  <si>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</si>
  <si>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</si>
  <si>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</si>
  <si>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</si>
  <si>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</si>
  <si>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</si>
  <si>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</si>
  <si>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</si>
  <si>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</si>
  <si>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</si>
  <si>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</si>
  <si>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</si>
  <si>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</si>
  <si>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</si>
  <si>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</si>
  <si>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</si>
  <si>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</si>
  <si>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</si>
  <si>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</si>
  <si>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</si>
  <si>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</si>
  <si>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</si>
  <si>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</si>
  <si>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</si>
  <si>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</si>
  <si>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</si>
  <si>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</si>
  <si>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</si>
  <si>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</si>
  <si>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</si>
  <si>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</si>
  <si>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</si>
  <si>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</si>
  <si>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</si>
  <si>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</si>
  <si>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</si>
  <si>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</si>
  <si>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</si>
  <si>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</si>
  <si>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</si>
  <si>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</si>
  <si>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</si>
  <si>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</si>
  <si>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</si>
  <si>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</si>
  <si>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</si>
  <si>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</si>
  <si>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</si>
  <si>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</si>
  <si>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</si>
  <si>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</si>
  <si>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</si>
  <si>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</si>
  <si>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</si>
  <si>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</si>
  <si>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</si>
  <si>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</si>
  <si>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</si>
  <si>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</si>
  <si>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</si>
  <si>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</si>
  <si>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</si>
  <si>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</si>
  <si>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</si>
  <si>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</si>
  <si>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</si>
  <si>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</si>
  <si>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</si>
  <si>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</si>
  <si>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</si>
  <si>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</si>
  <si>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</si>
  <si>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</si>
  <si>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</si>
  <si>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</si>
  <si>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</si>
  <si>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</si>
  <si>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</si>
  <si>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</si>
  <si>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</si>
  <si>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</si>
  <si>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</si>
  <si>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</si>
  <si>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</si>
  <si>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</si>
  <si>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</si>
  <si>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</si>
  <si>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</si>
  <si>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</si>
  <si>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</si>
  <si>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</si>
  <si>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</si>
  <si>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</si>
  <si>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</si>
  <si>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</si>
  <si>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</si>
  <si>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</si>
  <si>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</si>
  <si>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</si>
  <si>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</si>
  <si>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</si>
  <si>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</si>
  <si>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</si>
  <si>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</si>
  <si>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</si>
  <si>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</si>
  <si>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</si>
  <si>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</si>
  <si>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</si>
  <si>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</si>
  <si>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</si>
  <si>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</si>
  <si>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</si>
  <si>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</si>
  <si>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</si>
  <si>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</si>
  <si>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</si>
  <si>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</si>
  <si>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</si>
  <si>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</si>
  <si>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</si>
  <si>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</si>
  <si>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</si>
  <si>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</si>
  <si>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</si>
  <si>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</si>
  <si>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</si>
  <si>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</si>
  <si>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</si>
  <si>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</si>
  <si>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</si>
  <si>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</si>
  <si>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</si>
  <si>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</si>
  <si>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</si>
  <si>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</si>
  <si>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</si>
  <si>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</si>
  <si>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</si>
  <si>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</si>
  <si>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</si>
  <si>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</si>
  <si>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</si>
  <si>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</si>
  <si>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</si>
  <si>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</si>
  <si>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</si>
  <si>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</si>
  <si>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</si>
  <si>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</si>
  <si>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</si>
  <si>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</si>
  <si>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</si>
  <si>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</si>
  <si>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</si>
  <si>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</si>
  <si>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</si>
  <si>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</si>
  <si>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</si>
  <si>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</si>
  <si>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</si>
  <si>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</si>
  <si>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</si>
  <si>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</si>
  <si>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</si>
  <si>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</si>
  <si>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</si>
  <si>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</si>
  <si>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</si>
  <si>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</si>
  <si>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</si>
  <si>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</si>
  <si>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</si>
  <si>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</si>
  <si>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</si>
  <si>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</si>
  <si>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</si>
  <si>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</si>
  <si>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</si>
  <si>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</si>
  <si>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</si>
  <si>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</si>
  <si>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</si>
  <si>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</si>
  <si>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</si>
  <si>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</si>
  <si>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</si>
  <si>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</si>
  <si>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</si>
  <si>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</si>
  <si>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</si>
  <si>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</si>
  <si>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</si>
  <si>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</si>
  <si>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</si>
  <si>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</si>
  <si>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</si>
  <si>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</si>
  <si>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</si>
  <si>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</si>
  <si>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</si>
  <si>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</si>
  <si>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</si>
  <si>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</si>
  <si>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</si>
  <si>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</si>
  <si>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</si>
  <si>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</si>
  <si>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</si>
  <si>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</si>
  <si>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</si>
  <si>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</si>
  <si>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</si>
  <si>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</si>
  <si>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</si>
  <si>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</si>
  <si>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</si>
  <si>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</si>
  <si>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</si>
  <si>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</si>
  <si>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</si>
  <si>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</si>
  <si>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</si>
  <si>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</si>
  <si>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</si>
  <si>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</si>
  <si>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</si>
  <si>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</si>
  <si>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</si>
  <si>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</si>
  <si>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</si>
  <si>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</si>
  <si>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</si>
  <si>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</si>
  <si>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</si>
  <si>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</si>
  <si>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</si>
  <si>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</si>
  <si>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</si>
  <si>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</si>
  <si>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</si>
  <si>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</si>
  <si>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</si>
  <si>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</si>
  <si>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</si>
  <si>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</si>
  <si>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</si>
  <si>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</si>
  <si>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</si>
  <si>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</si>
  <si>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</si>
  <si>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</si>
  <si>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</si>
  <si>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</si>
  <si>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</si>
  <si>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</si>
  <si>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</si>
  <si>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</si>
  <si>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</si>
  <si>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</si>
  <si>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</si>
  <si>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</si>
  <si>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</si>
  <si>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</si>
  <si>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</si>
  <si>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</si>
  <si>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</si>
  <si>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</si>
  <si>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</si>
  <si>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</si>
  <si>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</si>
  <si>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</si>
  <si>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</si>
  <si>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</si>
  <si>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</si>
  <si>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</si>
  <si>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</si>
  <si>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</si>
  <si>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</si>
  <si>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</si>
  <si>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</si>
  <si>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</si>
  <si>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</si>
  <si>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</si>
  <si>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</si>
  <si>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</si>
  <si>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</si>
  <si>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</si>
  <si>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</si>
  <si>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</si>
  <si>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</si>
  <si>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</si>
  <si>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</si>
  <si>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</si>
  <si>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</si>
  <si>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</si>
  <si>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</si>
  <si>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</si>
  <si>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</si>
  <si>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</si>
  <si>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</si>
  <si>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</si>
  <si>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</si>
  <si>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</si>
  <si>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</si>
  <si>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</si>
  <si>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</si>
  <si>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</si>
  <si>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</si>
  <si>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</si>
  <si>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</si>
  <si>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</si>
  <si>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</si>
  <si>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</si>
  <si>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</si>
  <si>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</si>
  <si>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</si>
  <si>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</si>
  <si>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</si>
  <si>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</si>
  <si>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</si>
  <si>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</si>
  <si>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</si>
  <si>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</si>
  <si>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</si>
  <si>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</si>
  <si>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</si>
  <si>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</si>
  <si>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</si>
  <si>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</si>
  <si>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</si>
  <si>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</si>
  <si>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</si>
  <si>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</si>
  <si>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</si>
  <si>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</si>
  <si>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</si>
  <si>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</si>
  <si>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</si>
  <si>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</si>
  <si>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</si>
  <si>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</si>
  <si>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</si>
  <si>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</si>
  <si>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</si>
  <si>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</si>
  <si>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</si>
  <si>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</si>
  <si>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</si>
  <si>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</si>
  <si>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</si>
  <si>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</si>
  <si>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</si>
  <si>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</si>
  <si>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</si>
  <si>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</si>
  <si>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</si>
  <si>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</si>
  <si>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</si>
  <si>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</si>
  <si>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</si>
  <si>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</si>
  <si>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</si>
  <si>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</si>
  <si>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</si>
  <si>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</si>
  <si>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</si>
  <si>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</si>
  <si>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</si>
  <si>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</si>
  <si>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</si>
  <si>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</si>
  <si>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</si>
  <si>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</si>
  <si>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</si>
  <si>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</si>
  <si>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</si>
  <si>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</si>
  <si>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</si>
  <si>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</si>
  <si>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</si>
  <si>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</si>
  <si>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</si>
  <si>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</si>
  <si>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</si>
  <si>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</si>
  <si>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</si>
  <si>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</si>
  <si>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</si>
  <si>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</si>
  <si>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</si>
  <si>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</si>
  <si>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</si>
  <si>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</si>
  <si>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</si>
  <si>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</si>
  <si>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</si>
  <si>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</si>
  <si>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</si>
  <si>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</si>
  <si>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</si>
  <si>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</si>
  <si>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</si>
  <si>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</si>
  <si>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</si>
  <si>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</si>
  <si>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</si>
  <si>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</si>
  <si>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</si>
  <si>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</si>
  <si>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</si>
  <si>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</si>
  <si>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</si>
  <si>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</si>
  <si>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</si>
  <si>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</si>
  <si>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</si>
  <si>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</si>
  <si>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</si>
  <si>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</si>
  <si>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</si>
  <si>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</si>
  <si>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</si>
  <si>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</si>
  <si>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</si>
  <si>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</si>
  <si>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</si>
  <si>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</si>
  <si>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</si>
  <si>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</si>
  <si>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</si>
  <si>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</si>
  <si>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</si>
  <si>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</si>
  <si>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</si>
  <si>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</si>
  <si>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</si>
  <si>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</si>
  <si>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</si>
  <si>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</si>
  <si>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</si>
  <si>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</si>
  <si>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</si>
  <si>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</si>
  <si>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</si>
  <si>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</si>
  <si>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</si>
  <si>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</si>
  <si>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</si>
  <si>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</si>
  <si>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</si>
  <si>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</si>
  <si>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</si>
  <si>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</si>
  <si>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</si>
  <si>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</si>
  <si>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</si>
  <si>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</si>
  <si>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</si>
  <si>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</si>
  <si>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</si>
  <si>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</si>
  <si>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</si>
  <si>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</si>
  <si>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</si>
  <si>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</si>
  <si>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</si>
  <si>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</si>
  <si>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</si>
  <si>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</si>
  <si>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</si>
  <si>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</si>
  <si>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</si>
  <si>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</si>
  <si>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</si>
  <si>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</si>
  <si>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</si>
  <si>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</si>
  <si>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</si>
  <si>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</si>
  <si>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</si>
  <si>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</si>
  <si>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</si>
  <si>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</si>
  <si>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</si>
  <si>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</si>
  <si>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</si>
  <si>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</si>
  <si>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</si>
  <si>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</si>
  <si>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</si>
  <si>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</si>
  <si>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</si>
  <si>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</si>
  <si>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</si>
  <si>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</si>
  <si>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</si>
  <si>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</si>
  <si>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</si>
  <si>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</si>
  <si>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</si>
  <si>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</si>
  <si>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</si>
  <si>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</si>
  <si>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</si>
  <si>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</si>
  <si>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</si>
  <si>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</si>
  <si>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</si>
  <si>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</si>
  <si>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</si>
  <si>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</si>
  <si>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</si>
  <si>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</si>
  <si>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</si>
  <si>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</si>
  <si>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</si>
  <si>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</si>
  <si>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</si>
  <si>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</si>
  <si>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</si>
  <si>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</si>
  <si>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</si>
  <si>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</si>
  <si>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</si>
  <si>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</si>
  <si>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</si>
  <si>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</si>
  <si>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</si>
  <si>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</si>
  <si>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</si>
  <si>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</si>
  <si>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</si>
  <si>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</si>
  <si>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</si>
  <si>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</si>
  <si>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</si>
  <si>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</si>
  <si>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</si>
  <si>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</si>
  <si>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</si>
  <si>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</si>
  <si>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</si>
  <si>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</si>
  <si>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</si>
  <si>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</si>
  <si>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</si>
  <si>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</si>
  <si>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</si>
  <si>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</si>
  <si>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</si>
  <si>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</si>
  <si>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</si>
  <si>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</si>
  <si>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</si>
  <si>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</si>
  <si>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</si>
  <si>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</si>
  <si>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</si>
  <si>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</si>
  <si>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</si>
  <si>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</si>
  <si>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</si>
  <si>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</si>
  <si>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</si>
  <si>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</si>
  <si>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</si>
  <si>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</si>
  <si>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</si>
  <si>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</si>
  <si>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</si>
  <si>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</si>
  <si>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</si>
  <si>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</si>
  <si>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</si>
  <si>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</si>
  <si>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</si>
  <si>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</si>
  <si>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</si>
  <si>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</si>
  <si>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</si>
  <si>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</si>
  <si>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</si>
  <si>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</si>
  <si>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</si>
  <si>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</si>
  <si>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</si>
  <si>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</si>
  <si>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</si>
  <si>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</si>
  <si>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</si>
  <si>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</si>
  <si>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</si>
  <si>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</si>
  <si>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</si>
  <si>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</si>
  <si>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</si>
  <si>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</si>
  <si>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</si>
  <si>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</si>
  <si>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</si>
  <si>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</si>
  <si>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</si>
  <si>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</si>
  <si>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</si>
  <si>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</si>
  <si>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</si>
  <si>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</si>
  <si>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</si>
  <si>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</si>
  <si>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</si>
  <si>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</si>
  <si>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</si>
  <si>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</si>
  <si>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</si>
  <si>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</si>
  <si>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</si>
  <si>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</si>
  <si>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</si>
  <si>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</si>
  <si>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</si>
  <si>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</si>
  <si>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</si>
  <si>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</si>
  <si>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</si>
  <si>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</si>
  <si>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</si>
  <si>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</si>
  <si>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</si>
  <si>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</si>
  <si>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</si>
  <si>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</si>
  <si>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</si>
  <si>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</si>
  <si>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</si>
  <si>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</si>
  <si>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</si>
  <si>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</si>
  <si>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</si>
  <si>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</si>
  <si>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</si>
  <si>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</si>
  <si>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</si>
  <si>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</si>
  <si>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</si>
  <si>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</si>
  <si>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</si>
  <si>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</si>
  <si>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</si>
  <si>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</si>
  <si>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</si>
  <si>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</si>
  <si>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</si>
  <si>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</si>
  <si>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</si>
  <si>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</si>
  <si>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</si>
  <si>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</si>
  <si>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</si>
  <si>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</si>
  <si>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</si>
  <si>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</si>
  <si>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</si>
  <si>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</si>
  <si>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</si>
  <si>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</si>
  <si>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</si>
  <si>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</si>
  <si>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</si>
  <si>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</si>
  <si>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</si>
  <si>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</si>
  <si>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</si>
  <si>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</si>
  <si>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</si>
  <si>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</si>
  <si>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</si>
  <si>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</si>
  <si>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</si>
  <si>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</si>
  <si>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</si>
  <si>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</si>
  <si>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</si>
  <si>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</si>
  <si>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</si>
  <si>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</si>
  <si>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</si>
  <si>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</si>
  <si>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</si>
  <si>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</si>
  <si>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</si>
  <si>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</si>
  <si>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</si>
  <si>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</si>
  <si>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</si>
  <si>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</si>
  <si>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</si>
  <si>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</si>
  <si>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</si>
  <si>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</si>
  <si>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</si>
  <si>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</si>
  <si>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</si>
  <si>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</si>
  <si>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</si>
  <si>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</si>
  <si>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</si>
  <si>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</si>
  <si>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</si>
  <si>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</si>
  <si>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</si>
  <si>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</si>
  <si>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</si>
  <si>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</si>
  <si>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</si>
  <si>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</si>
  <si>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</si>
  <si>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</si>
  <si>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</si>
  <si>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</si>
  <si>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</si>
  <si>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</si>
  <si>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</si>
  <si>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</si>
  <si>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</si>
  <si>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</si>
  <si>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</si>
  <si>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</si>
  <si>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</si>
  <si>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</si>
  <si>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</si>
  <si>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</si>
  <si>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</si>
  <si>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</si>
  <si>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</si>
  <si>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</si>
  <si>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</si>
  <si>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</si>
  <si>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</si>
  <si>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</si>
  <si>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</si>
  <si>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</si>
  <si>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</si>
  <si>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</si>
  <si>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</si>
  <si>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</si>
  <si>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</si>
  <si>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</si>
  <si>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</si>
  <si>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</si>
  <si>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</si>
  <si>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</si>
  <si>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</si>
  <si>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</si>
  <si>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</si>
  <si>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</si>
  <si>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</si>
  <si>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</si>
  <si>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</si>
  <si>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</si>
  <si>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</si>
  <si>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</si>
  <si>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</si>
  <si>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</si>
  <si>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</si>
  <si>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</si>
  <si>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</si>
  <si>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</si>
  <si>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</si>
  <si>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</si>
  <si>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</si>
  <si>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</si>
  <si>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</si>
  <si>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</si>
  <si>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</si>
  <si>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</si>
  <si>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</si>
  <si>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</si>
  <si>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</si>
  <si>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</si>
  <si>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</si>
  <si>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</si>
  <si>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</si>
  <si>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</si>
  <si>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</si>
  <si>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</si>
  <si>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</si>
  <si>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</si>
  <si>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</si>
  <si>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</si>
  <si>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</si>
  <si>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</si>
  <si>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</si>
  <si>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</si>
  <si>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</si>
  <si>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</si>
  <si>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</si>
  <si>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</si>
  <si>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</si>
  <si>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</si>
  <si>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</si>
  <si>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</si>
  <si>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</si>
  <si>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</si>
  <si>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</si>
  <si>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</si>
  <si>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</si>
  <si>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</si>
  <si>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</si>
  <si>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</si>
  <si>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</si>
  <si>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</si>
  <si>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</si>
  <si>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</si>
  <si>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</si>
  <si>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</si>
  <si>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</si>
  <si>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</si>
  <si>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</si>
  <si>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</si>
  <si>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</si>
  <si>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</si>
  <si>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</si>
  <si>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</si>
  <si>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</si>
  <si>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</si>
  <si>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</si>
  <si>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</si>
  <si>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</si>
  <si>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</si>
  <si>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</si>
  <si>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</si>
  <si>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</si>
  <si>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</si>
  <si>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</si>
  <si>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</si>
  <si>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</si>
  <si>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</si>
  <si>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</si>
  <si>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</si>
  <si>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</si>
  <si>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</si>
  <si>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</si>
  <si>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</si>
  <si>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</si>
  <si>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</si>
  <si>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</si>
  <si>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</si>
  <si>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</si>
  <si>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</si>
  <si>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</si>
  <si>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</si>
  <si>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</si>
  <si>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</si>
  <si>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</si>
  <si>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</si>
  <si>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</si>
  <si>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</si>
  <si>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</si>
  <si>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</si>
  <si>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</si>
  <si>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</si>
  <si>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</si>
  <si>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</si>
  <si>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</si>
  <si>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</si>
  <si>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</si>
  <si>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</si>
  <si>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</si>
  <si>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</si>
  <si>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</si>
  <si>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</si>
  <si>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</si>
  <si>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</si>
  <si>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</si>
  <si>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</si>
  <si>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</si>
  <si>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</si>
  <si>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</si>
  <si>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</si>
  <si>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</si>
  <si>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</si>
  <si>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</si>
  <si>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</si>
  <si>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</si>
  <si>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</si>
  <si>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</si>
  <si>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</si>
  <si>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</si>
  <si>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</si>
  <si>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</si>
  <si>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</si>
  <si>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</si>
  <si>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</si>
  <si>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</si>
  <si>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</si>
  <si>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</si>
  <si>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</si>
  <si>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</si>
  <si>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</si>
  <si>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</si>
  <si>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</si>
  <si>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</si>
  <si>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</si>
  <si>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</si>
  <si>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</si>
  <si>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</si>
  <si>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</si>
  <si>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</si>
  <si>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</si>
  <si>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</si>
  <si>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</si>
  <si>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</si>
  <si>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</si>
  <si>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</si>
  <si>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</si>
  <si>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</si>
  <si>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</si>
  <si>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</si>
  <si>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</si>
  <si>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</si>
  <si>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</si>
  <si>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</si>
  <si>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</si>
  <si>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</si>
  <si>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</si>
  <si>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</si>
  <si>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</si>
  <si>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</si>
  <si>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</si>
  <si>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</si>
  <si>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</si>
  <si>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</si>
  <si>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</si>
  <si>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</si>
  <si>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</si>
  <si>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</si>
  <si>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</si>
  <si>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</si>
  <si>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</si>
  <si>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</si>
  <si>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</si>
  <si>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</si>
  <si>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</si>
  <si>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</si>
  <si>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</si>
  <si>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</si>
  <si>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</si>
  <si>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</si>
  <si>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</si>
  <si>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</si>
  <si>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</si>
  <si>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</si>
  <si>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</si>
  <si>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</si>
  <si>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</si>
  <si>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</si>
  <si>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</si>
  <si>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</si>
  <si>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</si>
  <si>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</si>
  <si>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</si>
  <si>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</si>
  <si>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</si>
  <si>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</si>
  <si>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</si>
  <si>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</si>
  <si>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</si>
  <si>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</si>
  <si>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</si>
  <si>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</si>
  <si>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</si>
  <si>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</si>
  <si>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</si>
  <si>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</si>
  <si>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</si>
  <si>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</si>
  <si>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</si>
  <si>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</si>
  <si>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</si>
  <si>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</si>
  <si>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</si>
  <si>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</si>
  <si>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</si>
  <si>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</si>
  <si>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</si>
  <si>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</si>
  <si>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</si>
  <si>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</si>
  <si>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</si>
  <si>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</si>
  <si>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</si>
  <si>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</si>
  <si>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</si>
  <si>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</si>
  <si>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</si>
  <si>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</si>
  <si>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</si>
  <si>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</si>
  <si>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</si>
  <si>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</si>
  <si>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</si>
  <si>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</si>
  <si>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</si>
  <si>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</si>
  <si>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</si>
  <si>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</si>
  <si>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</si>
  <si>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</si>
  <si>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</si>
  <si>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</si>
  <si>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</si>
  <si>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</si>
  <si>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</si>
  <si>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</si>
  <si>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</si>
  <si>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</si>
  <si>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</si>
  <si>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</si>
  <si>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</si>
  <si>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</si>
  <si>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</si>
  <si>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</si>
  <si>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</si>
  <si>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</si>
  <si>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</si>
  <si>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</si>
  <si>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</si>
  <si>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</si>
  <si>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</si>
  <si>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</si>
  <si>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</si>
  <si>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</si>
  <si>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</si>
  <si>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</si>
  <si>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</si>
  <si>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</si>
  <si>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</si>
  <si>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</si>
  <si>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</si>
  <si>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</si>
  <si>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</si>
  <si>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</si>
  <si>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</si>
  <si>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</si>
  <si>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</si>
  <si>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</si>
  <si>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</si>
  <si>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</si>
  <si>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</si>
  <si>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</si>
  <si>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</si>
  <si>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</si>
  <si>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</si>
  <si>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</si>
  <si>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</si>
  <si>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</si>
  <si>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</si>
  <si>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</si>
  <si>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</si>
  <si>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</si>
  <si>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</si>
  <si>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</si>
  <si>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</si>
  <si>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</si>
  <si>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</si>
  <si>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</si>
  <si>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</si>
  <si>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</si>
  <si>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</si>
  <si>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</si>
  <si>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</si>
  <si>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</si>
  <si>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</si>
  <si>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</si>
  <si>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</si>
  <si>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</si>
  <si>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</si>
  <si>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</si>
  <si>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</si>
  <si>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</si>
  <si>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</si>
  <si>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</si>
  <si>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</si>
  <si>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</si>
  <si>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</si>
  <si>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</si>
  <si>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</si>
  <si>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</si>
  <si>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</si>
  <si>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</si>
  <si>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</si>
  <si>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</si>
  <si>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</si>
  <si>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</si>
  <si>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</si>
  <si>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</si>
  <si>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</si>
  <si>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</si>
  <si>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</si>
  <si>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</si>
  <si>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</si>
  <si>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</si>
  <si>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</si>
  <si>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</si>
  <si>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</si>
  <si>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</si>
  <si>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</si>
  <si>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</si>
  <si>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</si>
  <si>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</si>
  <si>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</si>
  <si>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</si>
  <si>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</si>
  <si>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</si>
  <si>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</si>
  <si>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</si>
  <si>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</si>
  <si>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</si>
  <si>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</si>
  <si>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</si>
  <si>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</si>
  <si>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</si>
  <si>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</si>
  <si>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</si>
  <si>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</si>
  <si>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</si>
  <si>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</si>
  <si>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</si>
  <si>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</si>
  <si>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</si>
  <si>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</si>
  <si>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</si>
  <si>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</si>
  <si>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</si>
  <si>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</si>
  <si>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</si>
  <si>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</si>
  <si>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</si>
  <si>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</si>
  <si>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</si>
  <si>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</si>
  <si>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</si>
  <si>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</si>
  <si>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</si>
  <si>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</si>
  <si>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</si>
  <si>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</si>
  <si>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</si>
  <si>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</si>
  <si>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</si>
  <si>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</si>
  <si>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</si>
  <si>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</si>
  <si>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</si>
  <si>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</si>
  <si>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</si>
  <si>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</si>
  <si>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</si>
  <si>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</si>
  <si>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</si>
  <si>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</si>
  <si>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</si>
  <si>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</si>
  <si>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</si>
  <si>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</si>
  <si>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</si>
  <si>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</si>
  <si>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</si>
  <si>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</si>
  <si>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</si>
  <si>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</si>
  <si>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</si>
  <si>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</si>
  <si>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</si>
  <si>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</si>
  <si>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</si>
  <si>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</si>
  <si>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</si>
  <si>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</si>
  <si>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</si>
  <si>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</si>
  <si>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</si>
  <si>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</si>
  <si>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</si>
  <si>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</si>
  <si>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</si>
  <si>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</si>
  <si>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</si>
  <si>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</si>
  <si>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</si>
  <si>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</si>
  <si>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</si>
  <si>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</si>
  <si>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</si>
  <si>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</si>
  <si>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</si>
  <si>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</si>
  <si>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</si>
  <si>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</si>
  <si>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</si>
  <si>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</si>
  <si>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</si>
  <si>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</si>
  <si>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</si>
  <si>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</si>
  <si>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</si>
  <si>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</si>
  <si>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</si>
  <si>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</si>
  <si>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</si>
  <si>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</si>
  <si>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</si>
  <si>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</si>
  <si>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</si>
  <si>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</si>
  <si>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</si>
  <si>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</si>
  <si>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</si>
  <si>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</si>
  <si>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</si>
  <si>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</si>
  <si>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</si>
  <si>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</si>
  <si>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</si>
  <si>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</si>
  <si>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</si>
  <si>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</si>
  <si>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</si>
  <si>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</si>
  <si>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</si>
  <si>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</si>
  <si>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</si>
  <si>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</si>
  <si>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</si>
  <si>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</si>
  <si>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</si>
  <si>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</si>
  <si>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</si>
  <si>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</si>
  <si>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</si>
  <si>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</si>
  <si>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</si>
  <si>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</si>
  <si>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</si>
  <si>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</si>
  <si>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</si>
  <si>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</si>
  <si>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</si>
  <si>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</si>
  <si>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</si>
  <si>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</si>
  <si>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</si>
  <si>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</si>
  <si>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</si>
  <si>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</si>
  <si>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</si>
  <si>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</si>
  <si>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</si>
  <si>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</si>
  <si>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</si>
  <si>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</si>
  <si>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</si>
  <si>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</si>
  <si>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</si>
  <si>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</si>
  <si>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</si>
  <si>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</si>
  <si>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</si>
  <si>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</si>
  <si>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</si>
  <si>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</si>
  <si>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</si>
  <si>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</si>
  <si>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</si>
  <si>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</si>
  <si>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</si>
  <si>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</si>
  <si>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</si>
  <si>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</si>
  <si>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</si>
  <si>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</si>
  <si>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</si>
  <si>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</si>
  <si>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</si>
  <si>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</si>
  <si>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</si>
  <si>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</si>
  <si>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</si>
  <si>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</si>
  <si>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</si>
  <si>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</si>
  <si>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</si>
  <si>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</si>
  <si>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</si>
  <si>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</si>
  <si>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</si>
  <si>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</si>
  <si>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</si>
  <si>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</si>
  <si>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</si>
  <si>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</si>
  <si>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</si>
  <si>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</si>
  <si>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</si>
  <si>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</si>
  <si>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</si>
  <si>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</si>
  <si>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</si>
  <si>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</si>
  <si>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</si>
  <si>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</si>
  <si>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</si>
  <si>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</si>
  <si>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</si>
  <si>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</si>
  <si>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</si>
  <si>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</si>
  <si>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</si>
  <si>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</si>
  <si>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</si>
  <si>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</si>
  <si>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</si>
  <si>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</si>
  <si>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</si>
  <si>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</si>
  <si>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</si>
  <si>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</si>
  <si>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</si>
  <si>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</si>
  <si>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</si>
  <si>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</si>
  <si>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</si>
  <si>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</si>
  <si>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</si>
  <si>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</si>
  <si>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</si>
  <si>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</si>
  <si>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</si>
  <si>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</si>
  <si>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</si>
  <si>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</si>
  <si>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</si>
  <si>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</si>
  <si>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</si>
  <si>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</si>
  <si>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</si>
  <si>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</si>
  <si>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</si>
  <si>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</si>
  <si>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</si>
  <si>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</si>
  <si>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</si>
  <si>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</si>
  <si>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</si>
  <si>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</si>
  <si>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</si>
  <si>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</si>
  <si>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</si>
  <si>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</si>
  <si>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</si>
  <si>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</si>
  <si>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</si>
  <si>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</si>
  <si>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</si>
  <si>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</si>
  <si>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</si>
  <si>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</si>
  <si>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</si>
  <si>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</si>
  <si>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</si>
  <si>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</si>
  <si>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</si>
  <si>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</si>
  <si>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</si>
  <si>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</si>
  <si>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</si>
  <si>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</si>
  <si>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</si>
  <si>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</si>
  <si>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</si>
  <si>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</si>
  <si>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</si>
  <si>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</si>
  <si>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</si>
  <si>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</si>
  <si>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</si>
  <si>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</si>
  <si>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</si>
  <si>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</si>
  <si>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</si>
  <si>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</si>
  <si>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</si>
  <si>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</si>
  <si>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</si>
  <si>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</si>
  <si>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</si>
  <si>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</si>
  <si>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</si>
  <si>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</si>
  <si>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</si>
  <si>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</si>
  <si>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</si>
  <si>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</si>
  <si>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</si>
  <si>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</si>
  <si>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</si>
  <si>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</si>
  <si>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</si>
  <si>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</si>
  <si>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</si>
  <si>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</si>
  <si>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</si>
  <si>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</si>
  <si>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</si>
  <si>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</si>
  <si>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</si>
  <si>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</si>
  <si>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</si>
  <si>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</si>
  <si>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</si>
  <si>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</si>
  <si>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</si>
  <si>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</si>
  <si>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</si>
  <si>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</si>
  <si>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</si>
  <si>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</si>
  <si>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</si>
  <si>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</si>
  <si>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</si>
  <si>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</si>
  <si>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</si>
  <si>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</si>
  <si>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</si>
  <si>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</si>
  <si>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</si>
  <si>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</si>
  <si>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</si>
  <si>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</si>
  <si>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</si>
  <si>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</si>
  <si>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</si>
  <si>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</si>
  <si>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</si>
  <si>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</si>
  <si>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</si>
  <si>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</si>
  <si>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</si>
  <si>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</si>
  <si>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</si>
  <si>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</si>
  <si>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</si>
  <si>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</si>
  <si>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</si>
  <si>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</si>
  <si>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</si>
  <si>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</si>
  <si>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</si>
  <si>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</si>
  <si>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</si>
  <si>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</si>
  <si>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</si>
  <si>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</si>
  <si>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</si>
  <si>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</si>
  <si>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</si>
  <si>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</si>
  <si>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</si>
  <si>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</si>
  <si>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</si>
  <si>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</si>
  <si>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</si>
  <si>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</si>
  <si>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</si>
  <si>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</si>
  <si>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</si>
  <si>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</si>
  <si>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</si>
  <si>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</si>
  <si>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</si>
  <si>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</si>
  <si>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</si>
  <si>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</si>
  <si>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</si>
  <si>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</si>
  <si>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</si>
  <si>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</si>
  <si>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</si>
  <si>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</si>
  <si>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</si>
  <si>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</si>
  <si>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</si>
  <si>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</si>
  <si>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</si>
  <si>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</si>
  <si>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</si>
  <si>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</si>
  <si>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</si>
  <si>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</si>
  <si>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</si>
  <si>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</si>
  <si>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</si>
  <si>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</si>
  <si>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</si>
  <si>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</si>
  <si>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</si>
  <si>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</si>
  <si>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</si>
  <si>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</si>
  <si>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</si>
  <si>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</si>
  <si>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</si>
  <si>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</si>
  <si>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</si>
  <si>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</si>
  <si>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</si>
  <si>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</si>
  <si>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</si>
  <si>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</si>
  <si>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</si>
  <si>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</si>
  <si>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</si>
  <si>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</si>
  <si>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</si>
  <si>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</si>
  <si>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</si>
  <si>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</si>
  <si>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</si>
  <si>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</si>
  <si>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</si>
  <si>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</si>
  <si>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</si>
  <si>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</si>
  <si>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</si>
  <si>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</si>
  <si>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</si>
  <si>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</si>
  <si>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</si>
  <si>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</si>
  <si>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</si>
  <si>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</si>
  <si>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</si>
  <si>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</si>
  <si>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</si>
  <si>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</si>
  <si>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</si>
  <si>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</si>
  <si>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</si>
  <si>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</si>
  <si>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</si>
  <si>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</si>
  <si>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</si>
  <si>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</si>
  <si>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</si>
  <si>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</si>
  <si>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</si>
  <si>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</si>
  <si>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</si>
  <si>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</si>
  <si>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</si>
  <si>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</si>
  <si>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</si>
  <si>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</si>
  <si>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</si>
  <si>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</si>
  <si>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</si>
  <si>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</si>
  <si>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</si>
  <si>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</si>
  <si>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</si>
  <si>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</si>
  <si>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</si>
  <si>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</si>
  <si>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</si>
  <si>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</si>
  <si>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</si>
  <si>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</si>
  <si>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</si>
  <si>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</si>
  <si>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</si>
  <si>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</si>
  <si>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</si>
  <si>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</si>
  <si>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</si>
  <si>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</si>
  <si>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</si>
  <si>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</si>
  <si>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</si>
  <si>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</si>
  <si>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</si>
  <si>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</si>
  <si>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</si>
  <si>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</si>
  <si>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</si>
  <si>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</si>
  <si>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</si>
  <si>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</si>
  <si>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</si>
  <si>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</si>
  <si>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</si>
  <si>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</si>
  <si>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</si>
  <si>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</si>
  <si>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</si>
  <si>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</si>
  <si>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</si>
  <si>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</si>
  <si>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</si>
  <si>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</si>
  <si>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</si>
  <si>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</si>
  <si>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</si>
  <si>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</si>
  <si>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</si>
  <si>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</si>
  <si>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</si>
  <si>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</si>
  <si>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</si>
  <si>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</si>
  <si>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</si>
  <si>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</si>
  <si>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</si>
  <si>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</si>
  <si>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</si>
  <si>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</si>
  <si>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</si>
  <si>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</si>
  <si>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</si>
  <si>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</si>
  <si>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</si>
  <si>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</si>
  <si>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</si>
  <si>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</si>
  <si>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</si>
  <si>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</si>
  <si>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</si>
  <si>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</si>
  <si>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</si>
  <si>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</si>
  <si>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</si>
  <si>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</si>
  <si>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</si>
  <si>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</si>
  <si>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</si>
  <si>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</si>
  <si>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</si>
  <si>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</si>
  <si>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</si>
  <si>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</si>
  <si>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</si>
  <si>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</si>
  <si>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</si>
  <si>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</si>
  <si>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</si>
  <si>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</si>
  <si>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</si>
  <si>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</si>
  <si>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</si>
  <si>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</si>
  <si>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</si>
  <si>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</si>
  <si>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</si>
  <si>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</si>
  <si>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</si>
  <si>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</si>
  <si>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</si>
  <si>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</si>
  <si>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</si>
  <si>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</si>
  <si>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</si>
  <si>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</si>
  <si>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</si>
  <si>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</si>
  <si>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</si>
  <si>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</si>
  <si>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</si>
  <si>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</si>
  <si>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</si>
  <si>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</si>
  <si>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</si>
  <si>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</si>
  <si>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</si>
  <si>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</si>
  <si>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</si>
  <si>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</si>
  <si>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</si>
  <si>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</si>
  <si>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</si>
  <si>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</si>
  <si>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</si>
  <si>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</si>
  <si>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</si>
  <si>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</si>
  <si>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</si>
  <si>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</si>
  <si>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</si>
  <si>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</si>
  <si>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</si>
  <si>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</si>
  <si>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</si>
  <si>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</si>
  <si>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</si>
  <si>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</si>
  <si>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</si>
  <si>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</si>
  <si>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</si>
  <si>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</si>
  <si>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</si>
  <si>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</si>
  <si>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</si>
  <si>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</si>
  <si>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</si>
  <si>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</si>
  <si>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</si>
  <si>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</si>
  <si>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</si>
  <si>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</si>
  <si>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</si>
  <si>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</si>
  <si>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</si>
  <si>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</si>
  <si>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</si>
  <si>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</si>
  <si>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</si>
  <si>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</si>
  <si>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</si>
  <si>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</si>
  <si>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</si>
  <si>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</si>
  <si>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</si>
  <si>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</si>
  <si>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</si>
  <si>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</si>
  <si>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</si>
  <si>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</si>
  <si>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</si>
  <si>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</si>
  <si>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</si>
  <si>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</si>
  <si>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</si>
  <si>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</si>
  <si>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</si>
  <si>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</si>
  <si>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</si>
  <si>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</si>
  <si>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</si>
  <si>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</si>
  <si>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</si>
  <si>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</si>
  <si>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</si>
  <si>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</si>
  <si>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</si>
  <si>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</si>
  <si>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</si>
  <si>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</si>
  <si>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</si>
  <si>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</si>
  <si>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</si>
  <si>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</si>
  <si>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</si>
  <si>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</si>
  <si>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</si>
  <si>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</si>
  <si>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</si>
  <si>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</si>
  <si>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</si>
  <si>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</si>
  <si>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</si>
  <si>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</si>
  <si>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</si>
  <si>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</si>
  <si>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</si>
  <si>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</si>
  <si>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</si>
  <si>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</si>
  <si>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</si>
  <si>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</si>
  <si>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</si>
  <si>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</si>
  <si>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</si>
  <si>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</si>
  <si>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</si>
  <si>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</si>
  <si>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</si>
  <si>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</si>
  <si>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</si>
  <si>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</si>
  <si>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</si>
  <si>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</si>
  <si>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</si>
  <si>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</si>
  <si>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</si>
  <si>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</si>
  <si>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</si>
  <si>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</si>
  <si>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</si>
  <si>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</si>
  <si>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</si>
  <si>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</si>
  <si>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</si>
  <si>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</si>
  <si>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</si>
  <si>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</si>
  <si>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</si>
  <si>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</si>
  <si>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</si>
  <si>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</si>
  <si>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</si>
  <si>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</si>
  <si>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</si>
  <si>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</si>
  <si>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</si>
  <si>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</si>
  <si>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</si>
  <si>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</si>
  <si>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</si>
  <si>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</si>
  <si>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</si>
  <si>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</si>
  <si>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</si>
  <si>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</si>
  <si>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</si>
  <si>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</si>
  <si>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</si>
  <si>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</si>
  <si>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</si>
  <si>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</si>
  <si>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</si>
  <si>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</si>
  <si>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</si>
  <si>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</si>
  <si>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</si>
  <si>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</si>
  <si>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</si>
  <si>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</si>
  <si>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</si>
  <si>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</si>
  <si>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</si>
  <si>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</si>
  <si>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</si>
  <si>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</si>
  <si>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</si>
  <si>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</si>
  <si>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</si>
  <si>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</si>
  <si>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</si>
  <si>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</si>
  <si>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</si>
  <si>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</si>
  <si>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</si>
  <si>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</si>
  <si>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</si>
  <si>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</si>
  <si>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</si>
  <si>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</si>
  <si>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</si>
  <si>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</si>
  <si>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</si>
  <si>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</si>
  <si>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</si>
  <si>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</si>
  <si>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</si>
  <si>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</si>
  <si>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</si>
  <si>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</si>
  <si>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</si>
  <si>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</si>
  <si>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</si>
  <si>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</si>
  <si>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</si>
  <si>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</si>
  <si>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</si>
  <si>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</si>
  <si>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</si>
  <si>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</si>
  <si>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</si>
  <si>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</si>
  <si>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</si>
  <si>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</si>
  <si>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</si>
  <si>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</si>
  <si>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</si>
  <si>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</si>
  <si>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</si>
  <si>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</si>
  <si>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</si>
  <si>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</si>
  <si>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</si>
  <si>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</si>
  <si>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</si>
  <si>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</si>
  <si>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</si>
  <si>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</si>
  <si>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</si>
  <si>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</si>
  <si>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</si>
  <si>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</si>
  <si>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</si>
  <si>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</si>
  <si>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</si>
  <si>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</si>
  <si>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</si>
  <si>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</si>
  <si>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</si>
  <si>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</si>
  <si>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</si>
  <si>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</si>
  <si>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</si>
  <si>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</si>
  <si>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</si>
  <si>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</si>
  <si>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</si>
  <si>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</si>
  <si>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</si>
  <si>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</si>
  <si>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</si>
  <si>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</si>
  <si>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</si>
  <si>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</si>
  <si>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</si>
  <si>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</si>
  <si>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</si>
  <si>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</si>
  <si>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</si>
  <si>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</si>
  <si>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</si>
  <si>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</si>
  <si>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</si>
  <si>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</si>
  <si>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</si>
  <si>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</si>
  <si>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</si>
  <si>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</si>
  <si>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</si>
  <si>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</si>
  <si>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</si>
  <si>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</si>
  <si>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</si>
  <si>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</si>
  <si>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</si>
  <si>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</si>
  <si>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</si>
  <si>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</si>
  <si>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</si>
  <si>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</si>
  <si>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</si>
  <si>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</si>
  <si>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</si>
  <si>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</si>
  <si>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</si>
  <si>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</si>
  <si>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</si>
  <si>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</si>
  <si>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</si>
  <si>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</si>
  <si>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</si>
  <si>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</si>
  <si>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</si>
  <si>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</si>
  <si>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</si>
  <si>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</si>
  <si>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</si>
  <si>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</si>
  <si>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</si>
  <si>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</si>
  <si>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</si>
  <si>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</si>
  <si>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</si>
  <si>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</si>
  <si>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</si>
  <si>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</si>
  <si>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</si>
  <si>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</si>
  <si>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</si>
  <si>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</si>
  <si>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</si>
  <si>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</si>
  <si>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</si>
  <si>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</si>
  <si>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</si>
  <si>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</si>
  <si>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</si>
  <si>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</si>
  <si>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</si>
  <si>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</si>
  <si>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</si>
  <si>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</si>
  <si>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</si>
  <si>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</si>
  <si>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</si>
  <si>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</si>
  <si>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</si>
  <si>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</si>
  <si>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</si>
  <si>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</si>
  <si>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</si>
  <si>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</si>
  <si>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</si>
  <si>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</si>
  <si>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</si>
  <si>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</si>
  <si>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</si>
  <si>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</si>
  <si>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</si>
  <si>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</si>
  <si>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</si>
  <si>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</si>
  <si>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</si>
  <si>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</si>
  <si>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</si>
  <si>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</si>
  <si>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</si>
  <si>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</si>
  <si>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</si>
  <si>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</si>
  <si>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</si>
  <si>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</si>
  <si>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</si>
  <si>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</si>
  <si>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</si>
  <si>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</si>
  <si>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</si>
  <si>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</si>
  <si>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</si>
  <si>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</si>
  <si>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</si>
  <si>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</si>
  <si>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</si>
  <si>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</si>
  <si>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</si>
  <si>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</si>
  <si>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</si>
  <si>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</si>
  <si>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</si>
  <si>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</si>
  <si>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</si>
  <si>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</si>
  <si>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</si>
  <si>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</si>
  <si>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</si>
  <si>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</si>
  <si>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</si>
  <si>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</si>
  <si>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</si>
  <si>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</si>
  <si>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</si>
  <si>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</si>
  <si>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</si>
  <si>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</si>
  <si>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</si>
  <si>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</si>
  <si>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</si>
  <si>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</si>
  <si>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</si>
  <si>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</si>
  <si>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</si>
  <si>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</si>
  <si>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</si>
  <si>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</si>
  <si>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</si>
  <si>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</si>
  <si>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</si>
  <si>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</si>
  <si>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</si>
  <si>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</si>
  <si>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</si>
  <si>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</si>
  <si>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</si>
  <si>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</si>
  <si>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</si>
  <si>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</si>
  <si>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</si>
  <si>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</si>
  <si>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</si>
  <si>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</si>
  <si>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</si>
  <si>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</si>
  <si>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</si>
  <si>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</si>
  <si>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</si>
  <si>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</si>
  <si>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</si>
  <si>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</si>
  <si>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</si>
  <si>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</si>
  <si>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</si>
  <si>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</si>
  <si>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</si>
  <si>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</si>
  <si>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</si>
  <si>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</si>
  <si>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</si>
  <si>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</si>
  <si>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</si>
  <si>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</si>
  <si>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</si>
  <si>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</si>
  <si>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</si>
  <si>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</si>
  <si>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</si>
  <si>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</si>
  <si>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</si>
  <si>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</si>
  <si>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</si>
  <si>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</si>
  <si>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</si>
  <si>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</si>
  <si>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</si>
  <si>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</si>
  <si>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</si>
  <si>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</si>
  <si>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</si>
  <si>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</si>
  <si>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</si>
  <si>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</si>
  <si>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</si>
  <si>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</si>
  <si>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</si>
  <si>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</si>
  <si>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</si>
  <si>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</si>
  <si>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</si>
  <si>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</si>
  <si>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</si>
  <si>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</si>
  <si>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</si>
  <si>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</si>
  <si>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</si>
  <si>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</si>
  <si>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</si>
  <si>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</si>
  <si>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</si>
  <si>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</si>
  <si>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</si>
  <si>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</si>
  <si>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</si>
  <si>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</si>
  <si>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</si>
  <si>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</si>
  <si>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</si>
  <si>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</si>
  <si>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</si>
  <si>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</si>
  <si>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</si>
  <si>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</si>
  <si>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</si>
  <si>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</si>
  <si>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</si>
  <si>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</si>
  <si>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</si>
  <si>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</si>
  <si>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</si>
  <si>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</si>
  <si>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</si>
  <si>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</si>
  <si>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</si>
  <si>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</si>
  <si>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</si>
  <si>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</si>
  <si>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</si>
  <si>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</si>
  <si>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</si>
  <si>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</si>
  <si>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</si>
  <si>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</si>
  <si>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</si>
  <si>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</si>
  <si>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</si>
  <si>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</si>
  <si>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</si>
  <si>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</si>
  <si>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</si>
  <si>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</si>
  <si>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</si>
  <si>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</si>
  <si>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</si>
  <si>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</si>
  <si>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</si>
  <si>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</si>
  <si>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</si>
  <si>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</si>
  <si>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</si>
  <si>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</si>
  <si>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</si>
  <si>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</si>
  <si>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</si>
  <si>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</si>
  <si>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</si>
  <si>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</si>
  <si>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</si>
  <si>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</si>
  <si>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</si>
  <si>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</si>
  <si>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</si>
  <si>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</si>
  <si>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</si>
  <si>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</si>
  <si>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</si>
  <si>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</si>
  <si>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</si>
  <si>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</si>
  <si>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</si>
  <si>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</si>
  <si>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</si>
  <si>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</si>
  <si>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</si>
  <si>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</si>
  <si>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</si>
  <si>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</si>
  <si>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</si>
  <si>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</si>
  <si>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</si>
  <si>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</si>
  <si>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</si>
  <si>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</si>
  <si>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</si>
  <si>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</si>
  <si>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</si>
  <si>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</si>
  <si>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</si>
  <si>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</si>
  <si>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</si>
  <si>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</si>
  <si>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</si>
  <si>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</si>
  <si>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</si>
  <si>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</si>
  <si>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</si>
  <si>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</si>
  <si>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</si>
  <si>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</si>
  <si>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</si>
  <si>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</si>
  <si>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</si>
  <si>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</si>
  <si>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</si>
  <si>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</si>
  <si>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</si>
  <si>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</si>
  <si>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</si>
  <si>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</si>
  <si>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</si>
  <si>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</si>
  <si>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</si>
  <si>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</si>
  <si>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</si>
  <si>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</si>
  <si>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</si>
  <si>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</si>
  <si>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</si>
  <si>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</si>
  <si>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</si>
  <si>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</si>
  <si>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</si>
  <si>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</si>
  <si>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</si>
  <si>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</si>
  <si>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</si>
  <si>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</si>
  <si>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</si>
  <si>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</si>
  <si>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</si>
  <si>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</si>
  <si>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</si>
  <si>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</si>
  <si>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</si>
  <si>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</si>
  <si>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</si>
  <si>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</si>
  <si>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</si>
  <si>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</si>
  <si>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</si>
  <si>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</si>
  <si>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</si>
  <si>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</si>
  <si>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</si>
  <si>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</si>
  <si>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</si>
  <si>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</si>
  <si>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</si>
  <si>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</si>
  <si>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</si>
  <si>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</si>
  <si>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</si>
  <si>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</si>
  <si>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</si>
  <si>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</si>
  <si>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</si>
  <si>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</si>
  <si>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</si>
  <si>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</si>
  <si>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</si>
  <si>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</si>
  <si>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</si>
  <si>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</si>
  <si>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</si>
  <si>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</si>
  <si>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</si>
  <si>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</si>
  <si>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</si>
  <si>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</si>
  <si>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</si>
  <si>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</si>
  <si>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</si>
  <si>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</si>
  <si>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</si>
  <si>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</si>
  <si>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</si>
  <si>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</si>
  <si>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</si>
  <si>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</si>
  <si>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</si>
  <si>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</si>
  <si>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</si>
  <si>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</si>
  <si>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</si>
  <si>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</si>
  <si>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</si>
  <si>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</si>
  <si>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</si>
  <si>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</si>
  <si>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</si>
  <si>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</si>
  <si>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</si>
  <si>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</si>
  <si>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</si>
  <si>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</si>
  <si>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</si>
  <si>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</si>
  <si>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</si>
  <si>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</si>
  <si>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</si>
  <si>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</si>
  <si>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</si>
  <si>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</si>
  <si>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</si>
  <si>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</si>
  <si>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</si>
  <si>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</si>
  <si>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</si>
  <si>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</si>
  <si>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</si>
  <si>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</si>
  <si>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</si>
  <si>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</si>
  <si>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</si>
  <si>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</si>
  <si>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</si>
  <si>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</si>
  <si>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</si>
  <si>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</si>
  <si>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</si>
  <si>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</si>
  <si>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</si>
  <si>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</si>
  <si>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</si>
  <si>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</si>
  <si>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</si>
  <si>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</si>
  <si>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</si>
  <si>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</si>
  <si>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</si>
  <si>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</si>
  <si>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</si>
  <si>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</si>
  <si>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</si>
  <si>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</si>
  <si>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</si>
  <si>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</si>
  <si>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</si>
  <si>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</si>
  <si>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</si>
  <si>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</si>
  <si>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</si>
  <si>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</si>
  <si>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</si>
  <si>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</si>
  <si>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</si>
  <si>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</si>
  <si>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</si>
  <si>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</si>
  <si>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</si>
  <si>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</si>
  <si>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</si>
  <si>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</si>
  <si>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</si>
  <si>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</si>
  <si>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</si>
  <si>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</si>
  <si>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</si>
  <si>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</si>
  <si>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</si>
  <si>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</si>
  <si>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</si>
  <si>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</si>
  <si>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</si>
  <si>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</si>
  <si>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</si>
  <si>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</si>
  <si>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</si>
  <si>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</si>
  <si>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</si>
  <si>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</si>
  <si>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</si>
  <si>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</si>
  <si>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</si>
  <si>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</si>
  <si>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</si>
  <si>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</si>
  <si>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</si>
  <si>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</si>
  <si>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</si>
  <si>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</si>
  <si>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</si>
  <si>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</si>
  <si>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</si>
  <si>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</si>
  <si>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</si>
  <si>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</si>
  <si>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</si>
  <si>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</si>
  <si>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</si>
  <si>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</si>
  <si>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</si>
  <si>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</si>
  <si>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</si>
  <si>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</si>
  <si>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</si>
  <si>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</si>
  <si>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</si>
  <si>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</si>
  <si>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</si>
  <si>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</si>
  <si>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</si>
  <si>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</si>
  <si>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</si>
  <si>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</si>
  <si>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</si>
  <si>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</si>
  <si>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</si>
  <si>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</si>
  <si>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</si>
  <si>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</si>
  <si>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</si>
  <si>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</si>
  <si>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</si>
  <si>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</si>
  <si>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</si>
  <si>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</si>
  <si>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</si>
  <si>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</si>
  <si>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</si>
  <si>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</si>
  <si>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</si>
  <si>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</si>
  <si>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</si>
  <si>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</si>
  <si>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</si>
  <si>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</si>
  <si>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</si>
  <si>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</si>
  <si>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</si>
  <si>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</si>
  <si>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</si>
  <si>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</si>
  <si>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</si>
  <si>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</si>
  <si>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</si>
  <si>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</si>
  <si>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</si>
  <si>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</si>
  <si>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</si>
  <si>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</si>
  <si>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</si>
  <si>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</si>
  <si>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</si>
  <si>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</si>
  <si>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</si>
  <si>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</si>
  <si>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</si>
  <si>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</si>
  <si>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</si>
  <si>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</si>
  <si>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</si>
  <si>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</si>
  <si>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</si>
  <si>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</si>
  <si>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</si>
  <si>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</si>
  <si>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</si>
  <si>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</si>
  <si>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</si>
  <si>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</si>
  <si>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</si>
  <si>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</si>
  <si>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</si>
  <si>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</si>
  <si>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</si>
  <si>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</si>
  <si>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</si>
  <si>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</si>
  <si>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</si>
  <si>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</si>
  <si>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</si>
  <si>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</si>
  <si>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</si>
  <si>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</si>
  <si>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</si>
  <si>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</si>
  <si>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</si>
  <si>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</si>
  <si>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</si>
  <si>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</si>
  <si>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</si>
  <si>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</si>
  <si>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</si>
  <si>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</si>
  <si>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</si>
  <si>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</si>
  <si>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</si>
  <si>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</si>
  <si>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</si>
  <si>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</si>
  <si>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</si>
  <si>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</si>
  <si>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</si>
  <si>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</si>
  <si>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</si>
  <si>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</si>
  <si>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</si>
  <si>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</si>
  <si>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</si>
  <si>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</si>
  <si>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</si>
  <si>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</si>
  <si>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</si>
  <si>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</si>
  <si>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</si>
  <si>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</si>
  <si>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</si>
  <si>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</si>
  <si>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</si>
  <si>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</si>
  <si>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</si>
  <si>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</si>
  <si>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</si>
  <si>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</si>
  <si>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</si>
  <si>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</si>
  <si>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</si>
  <si>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</si>
  <si>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</si>
  <si>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</si>
  <si>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</si>
  <si>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</si>
  <si>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</si>
  <si>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</si>
  <si>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</si>
  <si>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</si>
  <si>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</si>
  <si>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</si>
  <si>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</si>
  <si>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</si>
  <si>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</si>
  <si>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</si>
  <si>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</si>
  <si>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</si>
  <si>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</si>
  <si>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</si>
  <si>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</si>
  <si>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</si>
  <si>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</si>
  <si>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</si>
  <si>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</si>
  <si>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</si>
  <si>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</si>
  <si>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</si>
  <si>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</si>
  <si>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</si>
  <si>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</si>
  <si>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</si>
  <si>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</si>
  <si>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</si>
  <si>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</si>
  <si>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</si>
  <si>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</si>
  <si>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</si>
  <si>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</si>
  <si>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</si>
  <si>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</si>
  <si>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</si>
  <si>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</si>
  <si>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</si>
  <si>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</si>
  <si>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</si>
  <si>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</si>
  <si>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</si>
  <si>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</si>
  <si>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</si>
  <si>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</si>
  <si>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</si>
  <si>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</si>
  <si>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</si>
  <si>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</si>
  <si>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</si>
  <si>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</si>
  <si>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</si>
  <si>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</si>
  <si>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</si>
  <si>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</si>
  <si>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</si>
  <si>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</si>
  <si>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</si>
  <si>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</si>
  <si>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</si>
  <si>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</si>
  <si>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</si>
  <si>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</si>
  <si>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</si>
  <si>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</si>
  <si>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</si>
  <si>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</si>
  <si>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</si>
  <si>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</si>
  <si>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</si>
  <si>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</si>
  <si>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</si>
  <si>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</si>
  <si>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</si>
  <si>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</si>
  <si>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</si>
  <si>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</si>
  <si>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</si>
  <si>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</si>
  <si>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</si>
  <si>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</si>
  <si>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</si>
  <si>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</si>
  <si>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</si>
  <si>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</si>
  <si>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</si>
  <si>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</si>
  <si>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</si>
  <si>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</si>
  <si>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</si>
  <si>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</si>
  <si>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</si>
  <si>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</si>
  <si>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</si>
  <si>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</si>
  <si>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</si>
  <si>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</si>
  <si>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</si>
  <si>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</si>
  <si>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</si>
  <si>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</si>
  <si>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</si>
  <si>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</si>
  <si>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</si>
  <si>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</si>
  <si>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</si>
  <si>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</si>
  <si>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</si>
  <si>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</si>
  <si>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</si>
  <si>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</si>
  <si>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</si>
  <si>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</si>
  <si>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</si>
  <si>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</si>
  <si>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</si>
  <si>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</si>
  <si>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</si>
  <si>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</si>
  <si>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</si>
  <si>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</si>
  <si>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</si>
  <si>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</si>
  <si>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</si>
  <si>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</si>
  <si>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</si>
  <si>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</si>
  <si>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</si>
  <si>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</si>
  <si>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</si>
  <si>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</si>
  <si>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</si>
  <si>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</si>
  <si>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</si>
  <si>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</si>
  <si>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</si>
  <si>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</si>
  <si>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</si>
  <si>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</si>
  <si>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</si>
  <si>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</si>
  <si>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</si>
  <si>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</si>
  <si>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</si>
  <si>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</si>
  <si>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</si>
  <si>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</si>
  <si>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</si>
  <si>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</si>
  <si>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</si>
  <si>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</si>
  <si>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</si>
  <si>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</si>
  <si>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</si>
  <si>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</si>
  <si>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</si>
  <si>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</si>
  <si>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</si>
  <si>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</si>
  <si>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</si>
  <si>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</si>
  <si>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</si>
  <si>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</si>
  <si>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</si>
  <si>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</si>
  <si>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</si>
  <si>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</si>
  <si>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</si>
  <si>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</si>
  <si>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</si>
  <si>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</si>
  <si>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</si>
  <si>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</si>
  <si>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</si>
  <si>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</si>
  <si>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</si>
  <si>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</si>
  <si>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</si>
  <si>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</si>
  <si>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</si>
  <si>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</si>
  <si>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</si>
  <si>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</si>
  <si>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</si>
  <si>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</si>
  <si>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</si>
  <si>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</si>
  <si>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</si>
  <si>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</si>
  <si>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</si>
  <si>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</si>
  <si>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</si>
  <si>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</si>
  <si>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</si>
  <si>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</si>
  <si>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</si>
  <si>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</si>
  <si>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</si>
  <si>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</si>
  <si>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</si>
  <si>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</si>
  <si>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</si>
  <si>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</si>
  <si>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</si>
  <si>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</si>
  <si>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</si>
  <si>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</si>
  <si>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</si>
  <si>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</si>
  <si>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</si>
  <si>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</si>
  <si>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</si>
  <si>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</si>
  <si>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</si>
  <si>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</si>
  <si>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</si>
  <si>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</si>
  <si>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</si>
  <si>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</si>
  <si>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</si>
  <si>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</si>
  <si>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</si>
  <si>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</si>
  <si>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</si>
  <si>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</si>
  <si>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</si>
  <si>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</si>
  <si>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</si>
  <si>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</si>
  <si>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</si>
  <si>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</si>
  <si>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</si>
  <si>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</si>
  <si>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</si>
  <si>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</si>
  <si>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</si>
  <si>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</si>
  <si>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</si>
  <si>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</si>
  <si>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</si>
  <si>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</si>
  <si>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</si>
  <si>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</si>
  <si>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</si>
  <si>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</si>
  <si>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</si>
  <si>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</si>
  <si>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</si>
  <si>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</si>
  <si>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</si>
  <si>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</si>
  <si>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</si>
  <si>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</si>
  <si>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</si>
  <si>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</si>
  <si>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</si>
  <si>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</si>
  <si>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</si>
  <si>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</si>
  <si>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</si>
  <si>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</si>
  <si>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</si>
  <si>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</si>
  <si>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</si>
  <si>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</si>
  <si>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</si>
  <si>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</si>
  <si>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</si>
  <si>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</si>
  <si>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</si>
  <si>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</si>
  <si>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</si>
  <si>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</si>
  <si>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</si>
  <si>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</si>
  <si>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</si>
  <si>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</si>
  <si>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</si>
  <si>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</si>
  <si>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</si>
  <si>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</si>
  <si>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</si>
  <si>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</si>
  <si>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</si>
  <si>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</si>
  <si>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</si>
  <si>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</si>
  <si>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</si>
  <si>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</si>
  <si>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</si>
  <si>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</si>
  <si>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</si>
  <si>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</si>
  <si>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</si>
  <si>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</si>
  <si>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</si>
  <si>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</si>
  <si>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</si>
  <si>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</si>
  <si>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</si>
  <si>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</si>
  <si>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</si>
  <si>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</si>
  <si>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</si>
  <si>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</si>
  <si>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</si>
  <si>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</si>
  <si>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</si>
  <si>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</si>
  <si>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</si>
  <si>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</si>
  <si>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</si>
  <si>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</si>
  <si>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</si>
  <si>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</si>
  <si>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</si>
  <si>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</si>
  <si>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</si>
  <si>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</si>
  <si>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</si>
  <si>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</si>
  <si>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</si>
  <si>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</si>
  <si>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</si>
  <si>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</si>
  <si>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</si>
  <si>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</si>
  <si>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</si>
  <si>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</si>
  <si>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</si>
  <si>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</si>
  <si>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</si>
  <si>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</si>
  <si>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</si>
  <si>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</si>
  <si>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</si>
  <si>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</si>
  <si>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</si>
  <si>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</si>
  <si>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</si>
  <si>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</si>
  <si>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</si>
  <si>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</si>
  <si>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</si>
  <si>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</si>
  <si>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</si>
  <si>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</si>
  <si>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</si>
  <si>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</si>
  <si>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</si>
  <si>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</si>
  <si>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</si>
  <si>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</si>
  <si>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</si>
  <si>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</si>
  <si>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</si>
  <si>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</si>
  <si>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</si>
  <si>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</si>
  <si>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</si>
  <si>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</si>
  <si>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</si>
  <si>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</si>
  <si>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</si>
  <si>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</si>
  <si>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</si>
  <si>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</si>
  <si>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</si>
  <si>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</si>
  <si>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</si>
  <si>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</si>
  <si>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</si>
  <si>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</si>
  <si>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</si>
  <si>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</si>
  <si>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</si>
  <si>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</si>
  <si>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</si>
  <si>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</si>
  <si>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</si>
  <si>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</si>
  <si>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</si>
  <si>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</si>
  <si>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</si>
  <si>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</si>
  <si>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</si>
  <si>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</si>
  <si>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</si>
  <si>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</si>
  <si>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</si>
  <si>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</si>
  <si>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</si>
  <si>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</si>
  <si>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</si>
  <si>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</si>
  <si>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</si>
  <si>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</si>
  <si>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</si>
  <si>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</si>
  <si>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</si>
  <si>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</si>
  <si>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</si>
  <si>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</si>
  <si>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</si>
  <si>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</si>
  <si>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</si>
  <si>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</si>
  <si>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</si>
  <si>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</si>
  <si>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</si>
  <si>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</si>
  <si>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</si>
  <si>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</si>
  <si>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</si>
  <si>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</si>
  <si>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</si>
  <si>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</si>
  <si>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</si>
  <si>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</si>
  <si>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</si>
  <si>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</si>
  <si>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</si>
  <si>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</si>
  <si>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</si>
  <si>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</si>
  <si>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</si>
  <si>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</si>
  <si>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</si>
  <si>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</si>
  <si>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</si>
  <si>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</si>
  <si>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</si>
  <si>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</si>
  <si>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</si>
  <si>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</si>
  <si>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</si>
  <si>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</si>
  <si>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</si>
  <si>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</si>
  <si>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</si>
  <si>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</si>
  <si>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</si>
  <si>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</si>
  <si>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</si>
  <si>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</si>
  <si>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</si>
  <si>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</si>
  <si>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</si>
  <si>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</si>
  <si>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</si>
  <si>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</si>
  <si>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</si>
  <si>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</si>
  <si>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</si>
  <si>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</si>
  <si>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</si>
  <si>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</si>
  <si>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</si>
  <si>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</si>
  <si>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</si>
  <si>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</si>
  <si>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</si>
  <si>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</si>
  <si>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</si>
  <si>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</si>
  <si>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</si>
  <si>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</si>
  <si>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</si>
  <si>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</si>
  <si>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</si>
  <si>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</si>
  <si>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</si>
  <si>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</si>
  <si>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</si>
  <si>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</si>
  <si>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</si>
  <si>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</si>
  <si>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</si>
  <si>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</si>
  <si>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</si>
  <si>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</si>
  <si>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</si>
  <si>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</si>
  <si>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</si>
  <si>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</si>
  <si>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</si>
  <si>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</si>
  <si>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</si>
  <si>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</si>
  <si>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</si>
  <si>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</si>
  <si>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</si>
  <si>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</si>
  <si>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</si>
  <si>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</si>
  <si>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</si>
  <si>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</si>
  <si>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</si>
  <si>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</si>
  <si>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</si>
  <si>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</si>
  <si>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</si>
  <si>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</si>
  <si>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</si>
  <si>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</si>
  <si>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</si>
  <si>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</si>
  <si>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</si>
  <si>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</si>
  <si>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</si>
  <si>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</si>
  <si>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</si>
  <si>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</si>
  <si>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</si>
  <si>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</si>
  <si>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</si>
  <si>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</si>
  <si>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</si>
  <si>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</si>
  <si>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</si>
  <si>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</si>
  <si>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</si>
  <si>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</si>
  <si>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</si>
  <si>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</si>
  <si>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</si>
  <si>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</si>
  <si>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</si>
  <si>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</si>
  <si>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</si>
  <si>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</si>
  <si>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</si>
  <si>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</si>
  <si>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</si>
  <si>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</si>
  <si>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</si>
  <si>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</si>
  <si>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</si>
  <si>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</si>
  <si>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</si>
  <si>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</si>
  <si>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</si>
  <si>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</si>
  <si>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</si>
  <si>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</si>
  <si>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</si>
  <si>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</si>
  <si>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</si>
  <si>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</si>
  <si>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</si>
  <si>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</si>
  <si>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</si>
  <si>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</si>
  <si>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</si>
  <si>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</si>
  <si>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</si>
  <si>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</si>
  <si>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</si>
  <si>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</si>
  <si>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</si>
  <si>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</si>
  <si>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</si>
  <si>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</si>
  <si>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</si>
  <si>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</si>
  <si>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</si>
  <si>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</si>
  <si>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</si>
  <si>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</si>
  <si>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</si>
  <si>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</si>
  <si>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</si>
  <si>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</si>
  <si>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</si>
  <si>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</si>
  <si>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</si>
  <si>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</si>
  <si>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</si>
  <si>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</si>
  <si>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</si>
  <si>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</si>
  <si>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</si>
  <si>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</si>
  <si>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</si>
  <si>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</si>
  <si>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</si>
  <si>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</si>
  <si>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</si>
  <si>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</si>
  <si>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</si>
  <si>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</si>
  <si>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</si>
  <si>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</si>
  <si>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</si>
  <si>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</si>
  <si>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</si>
  <si>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</si>
  <si>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</si>
  <si>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</si>
  <si>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</si>
  <si>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</si>
  <si>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</si>
  <si>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</si>
  <si>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</si>
  <si>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</si>
  <si>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</si>
  <si>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</si>
  <si>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</si>
  <si>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</si>
  <si>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</si>
  <si>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</si>
  <si>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</si>
  <si>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</si>
  <si>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</si>
  <si>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</si>
  <si>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</si>
  <si>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</si>
  <si>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</si>
  <si>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</si>
  <si>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</si>
  <si>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</si>
  <si>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</si>
  <si>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</si>
  <si>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</si>
  <si>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</si>
  <si>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</si>
  <si>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</si>
  <si>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</si>
  <si>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</si>
  <si>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</si>
  <si>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</si>
  <si>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</si>
  <si>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</si>
  <si>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</si>
  <si>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</si>
  <si>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</si>
  <si>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</si>
  <si>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</si>
  <si>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</si>
  <si>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</si>
  <si>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</si>
  <si>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</si>
  <si>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</si>
  <si>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</si>
  <si>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</si>
  <si>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</si>
  <si>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</si>
  <si>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</si>
  <si>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</si>
  <si>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</si>
  <si>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</si>
  <si>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</si>
  <si>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</si>
  <si>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</si>
  <si>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</si>
  <si>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</si>
  <si>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</si>
  <si>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</si>
  <si>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</si>
  <si>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</si>
  <si>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</si>
  <si>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</si>
  <si>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</si>
  <si>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</si>
  <si>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</si>
  <si>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</si>
  <si>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</si>
  <si>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</si>
  <si>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</si>
  <si>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</si>
  <si>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</si>
  <si>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</si>
  <si>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</si>
  <si>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</si>
  <si>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</si>
  <si>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</si>
  <si>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</si>
  <si>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</si>
  <si>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</si>
  <si>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</si>
  <si>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</si>
  <si>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</si>
  <si>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</si>
  <si>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</si>
  <si>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</si>
  <si>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</si>
  <si>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</si>
  <si>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</si>
  <si>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</si>
  <si>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</si>
  <si>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</si>
  <si>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</si>
  <si>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</si>
  <si>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</si>
  <si>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</si>
  <si>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</si>
  <si>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</si>
  <si>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</si>
  <si>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</si>
  <si>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</si>
  <si>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</si>
  <si>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</si>
  <si>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</si>
  <si>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</si>
  <si>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</si>
  <si>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</si>
  <si>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</si>
  <si>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</si>
  <si>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</si>
  <si>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</si>
  <si>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</si>
  <si>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</si>
  <si>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</si>
  <si>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</si>
  <si>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</si>
  <si>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</si>
  <si>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</si>
  <si>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</si>
  <si>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</si>
  <si>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</si>
  <si>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</si>
  <si>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</si>
  <si>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</si>
  <si>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</si>
  <si>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</si>
  <si>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</si>
  <si>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</si>
  <si>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</si>
  <si>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</si>
  <si>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</si>
  <si>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</si>
  <si>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</si>
  <si>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</si>
  <si>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</si>
  <si>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</si>
  <si>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</si>
  <si>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</si>
  <si>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</si>
  <si>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</si>
  <si>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</si>
  <si>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</si>
  <si>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</si>
  <si>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</si>
  <si>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</si>
  <si>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</si>
  <si>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</si>
  <si>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</si>
  <si>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</si>
  <si>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</si>
  <si>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</si>
  <si>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</si>
  <si>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</si>
  <si>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</si>
  <si>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</si>
  <si>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</si>
  <si>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</si>
  <si>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</si>
  <si>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</si>
  <si>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</si>
  <si>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</si>
  <si>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</si>
  <si>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</si>
  <si>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</si>
  <si>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</si>
  <si>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</si>
  <si>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</si>
  <si>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</si>
  <si>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</si>
  <si>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</si>
  <si>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</si>
  <si>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</si>
  <si>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</si>
  <si>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</si>
  <si>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</si>
  <si>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</si>
  <si>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</si>
  <si>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</si>
  <si>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</si>
  <si>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</si>
  <si>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</si>
  <si>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</si>
  <si>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</si>
  <si>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</si>
  <si>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</si>
  <si>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</si>
  <si>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</si>
  <si>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</si>
  <si>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</si>
  <si>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</si>
  <si>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</si>
  <si>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</si>
  <si>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</si>
  <si>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</si>
  <si>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</si>
  <si>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</si>
  <si>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</si>
  <si>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</si>
  <si>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</si>
  <si>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</si>
  <si>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</si>
  <si>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</si>
  <si>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</si>
  <si>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</si>
  <si>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</si>
  <si>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</si>
  <si>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</si>
  <si>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</si>
  <si>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</si>
  <si>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</si>
  <si>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</si>
  <si>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</si>
  <si>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</si>
  <si>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</si>
  <si>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</si>
  <si>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</si>
  <si>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</si>
  <si>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</si>
  <si>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</si>
  <si>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</si>
  <si>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</si>
  <si>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</si>
  <si>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</si>
  <si>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</si>
  <si>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</si>
  <si>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</si>
  <si>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</si>
  <si>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</si>
  <si>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</si>
  <si>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</si>
  <si>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</si>
  <si>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</si>
  <si>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</si>
  <si>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</si>
  <si>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</si>
  <si>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</si>
  <si>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</si>
  <si>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</si>
  <si>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</si>
  <si>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</si>
  <si>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</si>
  <si>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</si>
  <si>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</si>
  <si>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</si>
  <si>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</si>
  <si>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</si>
  <si>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</si>
  <si>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</si>
  <si>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</si>
  <si>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</si>
  <si>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</si>
  <si>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</si>
  <si>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</si>
  <si>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</si>
  <si>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</si>
  <si>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</si>
  <si>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</si>
  <si>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</si>
  <si>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</si>
  <si>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</si>
  <si>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</si>
  <si>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</si>
  <si>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</si>
  <si>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</si>
  <si>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</si>
  <si>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</si>
  <si>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</si>
  <si>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</si>
  <si>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</si>
  <si>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</si>
  <si>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</si>
  <si>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</si>
  <si>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</si>
  <si>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</si>
  <si>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</si>
  <si>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</si>
  <si>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</si>
  <si>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</si>
  <si>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</si>
  <si>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</si>
  <si>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</si>
  <si>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</si>
  <si>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</si>
  <si>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</si>
  <si>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</si>
  <si>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</si>
  <si>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</si>
  <si>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</si>
  <si>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</si>
  <si>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</si>
  <si>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</si>
  <si>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</si>
  <si>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</si>
  <si>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</si>
  <si>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</si>
  <si>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</si>
  <si>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</si>
  <si>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</si>
  <si>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</si>
  <si>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</si>
  <si>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</si>
  <si>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</si>
  <si>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</si>
  <si>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</si>
  <si>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</si>
  <si>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</si>
  <si>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</si>
  <si>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</si>
  <si>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</si>
  <si>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</si>
  <si>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</si>
  <si>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</si>
  <si>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</si>
  <si>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</si>
  <si>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</si>
  <si>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</si>
  <si>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</si>
  <si>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</si>
  <si>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</si>
  <si>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</si>
  <si>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</si>
  <si>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</si>
  <si>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</si>
  <si>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</si>
  <si>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</si>
  <si>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</si>
  <si>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</si>
  <si>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</si>
  <si>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</si>
  <si>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</si>
  <si>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</si>
  <si>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</si>
  <si>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</si>
  <si>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</si>
  <si>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</si>
  <si>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</si>
  <si>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</si>
  <si>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</si>
  <si>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</si>
  <si>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</si>
  <si>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</si>
  <si>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</si>
  <si>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</si>
  <si>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</si>
  <si>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</si>
  <si>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</si>
  <si>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</si>
  <si>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</si>
  <si>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</si>
  <si>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</si>
  <si>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</si>
  <si>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</si>
  <si>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</si>
  <si>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</si>
  <si>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</si>
  <si>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</si>
  <si>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</si>
  <si>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</si>
  <si>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</si>
  <si>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</si>
  <si>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</si>
  <si>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</si>
  <si>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</si>
  <si>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</si>
  <si>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</si>
  <si>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</si>
  <si>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</si>
  <si>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</si>
  <si>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</si>
  <si>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</si>
  <si>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</si>
  <si>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</si>
  <si>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</si>
  <si>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</si>
  <si>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</si>
  <si>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</si>
  <si>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</si>
  <si>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</si>
  <si>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</si>
  <si>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</si>
  <si>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</si>
  <si>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</si>
  <si>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</si>
  <si>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</si>
  <si>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</si>
  <si>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</si>
  <si>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</si>
  <si>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</si>
  <si>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</si>
  <si>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</si>
  <si>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</si>
  <si>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</si>
  <si>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</si>
  <si>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</si>
  <si>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</si>
  <si>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</si>
  <si>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</si>
  <si>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</si>
  <si>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</si>
  <si>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</si>
  <si>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</si>
  <si>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</si>
  <si>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</si>
  <si>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</si>
  <si>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</si>
  <si>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</si>
  <si>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</si>
  <si>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</si>
  <si>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</si>
  <si>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</si>
  <si>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</si>
  <si>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</si>
  <si>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</si>
  <si>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</si>
  <si>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</si>
  <si>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</si>
  <si>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</si>
  <si>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</si>
  <si>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</si>
  <si>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</si>
  <si>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</si>
  <si>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</si>
  <si>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</si>
  <si>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</si>
  <si>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</si>
  <si>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</si>
  <si>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</si>
  <si>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</si>
  <si>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</si>
  <si>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</si>
  <si>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</si>
  <si>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</si>
  <si>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</si>
  <si>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</si>
  <si>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</si>
  <si>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</si>
  <si>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</si>
  <si>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</si>
  <si>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</si>
  <si>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</si>
  <si>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</si>
  <si>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</si>
  <si>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</si>
  <si>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</si>
  <si>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</si>
  <si>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</si>
  <si>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</si>
  <si>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</si>
  <si>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</si>
  <si>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</si>
  <si>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</si>
  <si>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</si>
  <si>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</si>
  <si>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</si>
  <si>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</si>
  <si>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</si>
  <si>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</si>
  <si>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</si>
  <si>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</si>
  <si>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</si>
  <si>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</si>
  <si>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</si>
  <si>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</si>
  <si>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</si>
  <si>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</si>
  <si>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</si>
  <si>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</si>
  <si>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</si>
  <si>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</si>
  <si>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</si>
  <si>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</si>
  <si>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</si>
  <si>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</si>
  <si>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</si>
  <si>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</si>
  <si>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</si>
  <si>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</si>
  <si>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</si>
  <si>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</si>
  <si>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</si>
  <si>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</si>
  <si>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</si>
  <si>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</si>
  <si>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</si>
  <si>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</si>
  <si>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</si>
  <si>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</si>
  <si>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</si>
  <si>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</si>
  <si>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</si>
  <si>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</si>
  <si>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</si>
  <si>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</si>
  <si>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</si>
  <si>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</si>
  <si>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</si>
  <si>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</si>
  <si>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</si>
  <si>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</si>
  <si>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</si>
  <si>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</si>
  <si>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</si>
  <si>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</si>
  <si>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</si>
  <si>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</si>
  <si>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</si>
  <si>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</si>
  <si>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</si>
  <si>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</si>
  <si>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</si>
  <si>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</si>
  <si>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</si>
  <si>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</si>
  <si>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</si>
  <si>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</si>
  <si>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</si>
  <si>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</si>
  <si>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</si>
  <si>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</si>
  <si>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</si>
  <si>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</si>
  <si>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</si>
  <si>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</si>
  <si>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</si>
  <si>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</si>
  <si>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</si>
  <si>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</si>
  <si>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</si>
  <si>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</si>
  <si>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</si>
  <si>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</si>
  <si>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</si>
  <si>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</si>
  <si>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</si>
  <si>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</si>
  <si>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</si>
  <si>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</si>
  <si>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</si>
  <si>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</si>
  <si>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</si>
  <si>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</si>
  <si>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</si>
  <si>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</si>
  <si>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</si>
  <si>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</si>
  <si>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</si>
  <si>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</si>
  <si>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</si>
  <si>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</si>
  <si>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</si>
  <si>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</si>
  <si>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</si>
  <si>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</si>
  <si>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</si>
  <si>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</si>
  <si>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</si>
  <si>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</si>
  <si>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</si>
  <si>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</si>
  <si>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</si>
  <si>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</si>
  <si>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</si>
  <si>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</si>
  <si>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</si>
  <si>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</si>
  <si>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</si>
  <si>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</si>
  <si>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</si>
  <si>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</si>
  <si>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</si>
  <si>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</si>
  <si>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</si>
  <si>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</si>
  <si>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</si>
  <si>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</si>
  <si>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</si>
  <si>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</si>
  <si>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</si>
  <si>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</si>
  <si>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</si>
  <si>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</si>
  <si>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</si>
  <si>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</si>
  <si>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</si>
  <si>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</si>
  <si>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</si>
  <si>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</si>
  <si>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</si>
  <si>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</si>
  <si>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</si>
  <si>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</si>
  <si>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</si>
  <si>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</si>
  <si>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</si>
  <si>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</si>
  <si>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</si>
  <si>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</si>
  <si>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</si>
  <si>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</si>
  <si>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</si>
  <si>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</si>
  <si>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</si>
  <si>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</si>
  <si>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</si>
  <si>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</si>
  <si>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</si>
  <si>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</si>
  <si>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</si>
  <si>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</si>
  <si>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</si>
  <si>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</si>
  <si>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</si>
  <si>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</si>
  <si>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</si>
  <si>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</si>
  <si>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</si>
  <si>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</si>
  <si>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</si>
  <si>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</si>
  <si>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</si>
  <si>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</si>
  <si>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</si>
  <si>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</si>
  <si>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</si>
  <si>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</si>
  <si>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</si>
  <si>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</si>
  <si>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</si>
  <si>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</si>
  <si>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</si>
  <si>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</si>
  <si>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</si>
  <si>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</si>
  <si>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</si>
  <si>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</si>
  <si>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</si>
  <si>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</si>
  <si>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</si>
  <si>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</si>
  <si>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</si>
  <si>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</si>
  <si>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</si>
  <si>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</si>
  <si>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</si>
  <si>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</si>
  <si>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</si>
  <si>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</si>
  <si>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</si>
  <si>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</si>
  <si>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</si>
  <si>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</si>
  <si>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</si>
  <si>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</si>
  <si>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</si>
  <si>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</si>
  <si>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</si>
  <si>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</si>
  <si>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</si>
  <si>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</si>
  <si>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</si>
  <si>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</si>
  <si>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</si>
  <si>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</si>
  <si>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</si>
  <si>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</si>
  <si>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</si>
  <si>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</si>
  <si>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</si>
  <si>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</si>
  <si>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</si>
  <si>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</si>
  <si>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</si>
  <si>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</si>
  <si>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</si>
  <si>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</si>
  <si>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</si>
  <si>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</si>
  <si>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</si>
  <si>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</si>
  <si>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</si>
  <si>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</si>
  <si>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</si>
  <si>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</si>
  <si>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</si>
  <si>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</si>
  <si>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</si>
  <si>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</si>
  <si>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</si>
  <si>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</si>
  <si>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</si>
  <si>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</si>
  <si>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</si>
  <si>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</si>
  <si>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</si>
  <si>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</si>
  <si>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</si>
  <si>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</si>
  <si>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</si>
  <si>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</si>
  <si>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</si>
  <si>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</si>
  <si>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</si>
  <si>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</si>
  <si>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</si>
  <si>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</si>
  <si>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</si>
  <si>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</si>
  <si>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</si>
  <si>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</si>
  <si>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</si>
  <si>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</si>
  <si>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</si>
  <si>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</si>
  <si>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</si>
  <si>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</si>
  <si>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</si>
  <si>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</si>
  <si>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</si>
  <si>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</si>
  <si>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</si>
  <si>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</si>
  <si>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</si>
  <si>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</si>
  <si>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</si>
  <si>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</si>
  <si>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</si>
  <si>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</si>
  <si>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</si>
  <si>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</si>
  <si>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</si>
  <si>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</si>
  <si>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</si>
  <si>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</si>
  <si>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</si>
  <si>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</si>
  <si>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</si>
  <si>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</si>
  <si>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</si>
  <si>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</si>
  <si>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</si>
  <si>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</si>
  <si>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</si>
  <si>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</si>
  <si>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</si>
  <si>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</si>
  <si>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</si>
  <si>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</si>
  <si>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</si>
  <si>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</si>
  <si>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</si>
  <si>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</si>
  <si>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</si>
  <si>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</si>
  <si>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</si>
  <si>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</si>
  <si>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</si>
  <si>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</si>
  <si>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</si>
  <si>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</si>
  <si>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</si>
  <si>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</si>
  <si>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</si>
  <si>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</si>
  <si>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</si>
  <si>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</si>
  <si>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</si>
  <si>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</si>
  <si>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</si>
  <si>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</si>
  <si>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</si>
  <si>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</si>
  <si>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</si>
  <si>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</si>
  <si>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</si>
  <si>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</si>
  <si>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</si>
  <si>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</si>
  <si>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</si>
  <si>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</si>
  <si>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</si>
  <si>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</si>
  <si>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</si>
  <si>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</si>
  <si>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</si>
  <si>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</si>
  <si>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</si>
  <si>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</si>
  <si>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</si>
  <si>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</si>
  <si>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</si>
  <si>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</si>
  <si>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</si>
  <si>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</si>
  <si>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</si>
  <si>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</si>
  <si>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</si>
  <si>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</si>
  <si>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</si>
  <si>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</si>
  <si>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</si>
  <si>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</si>
  <si>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</si>
  <si>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</si>
  <si>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</si>
  <si>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</si>
  <si>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</si>
  <si>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</si>
  <si>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</si>
  <si>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</si>
  <si>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</si>
  <si>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</si>
  <si>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</si>
  <si>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</si>
  <si>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</si>
  <si>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</si>
  <si>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</si>
  <si>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</si>
  <si>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</si>
  <si>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</si>
  <si>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</si>
  <si>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</si>
  <si>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</si>
  <si>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</si>
  <si>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</si>
  <si>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</si>
  <si>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</si>
  <si>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</si>
  <si>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</si>
  <si>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</si>
  <si>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</si>
  <si>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</si>
  <si>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</si>
  <si>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</si>
  <si>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</si>
  <si>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</si>
  <si>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</si>
  <si>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</si>
  <si>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</si>
  <si>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</si>
  <si>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</si>
  <si>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</si>
  <si>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</si>
  <si>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</si>
  <si>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</si>
  <si>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</si>
  <si>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</si>
  <si>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</si>
  <si>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</si>
  <si>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</si>
  <si>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</si>
  <si>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</si>
  <si>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</si>
  <si>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</si>
  <si>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</si>
  <si>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</si>
  <si>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</si>
  <si>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</si>
  <si>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</si>
  <si>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</si>
  <si>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</si>
  <si>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</si>
  <si>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</si>
  <si>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</si>
  <si>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</si>
  <si>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</si>
  <si>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</si>
  <si>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</si>
  <si>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</si>
  <si>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</si>
  <si>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</si>
  <si>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</si>
  <si>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</si>
  <si>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</si>
  <si>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</si>
  <si>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</si>
  <si>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</si>
  <si>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</si>
  <si>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</si>
  <si>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</si>
  <si>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</si>
  <si>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</si>
  <si>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</si>
  <si>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</si>
  <si>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</si>
  <si>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</si>
  <si>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</si>
  <si>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</si>
  <si>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</si>
  <si>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</si>
  <si>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</si>
  <si>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</si>
  <si>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</si>
  <si>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</si>
  <si>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</si>
  <si>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</si>
  <si>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</si>
  <si>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</si>
  <si>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</si>
  <si>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</si>
  <si>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</si>
  <si>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</si>
  <si>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</si>
  <si>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</si>
  <si>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</si>
  <si>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</si>
  <si>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</si>
  <si>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</si>
  <si>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</si>
  <si>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</si>
  <si>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</si>
  <si>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</si>
  <si>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</si>
  <si>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</si>
  <si>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</si>
  <si>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</si>
  <si>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</si>
  <si>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</si>
  <si>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</si>
  <si>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</si>
  <si>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</si>
  <si>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</si>
  <si>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</si>
  <si>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</si>
  <si>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</si>
  <si>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</si>
  <si>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</si>
  <si>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</si>
  <si>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</si>
  <si>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</si>
  <si>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</si>
  <si>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</si>
  <si>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</si>
  <si>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</si>
  <si>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</si>
  <si>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</si>
  <si>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</si>
  <si>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</si>
  <si>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</si>
  <si>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</si>
  <si>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</si>
  <si>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</si>
  <si>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</si>
  <si>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</si>
  <si>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</si>
  <si>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</si>
  <si>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</si>
  <si>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</si>
  <si>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</si>
  <si>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</si>
  <si>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</si>
  <si>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</si>
  <si>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</si>
  <si>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</si>
  <si>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</si>
  <si>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</si>
  <si>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</si>
  <si>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</si>
  <si>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</si>
  <si>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</si>
  <si>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</si>
  <si>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</si>
  <si>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</si>
  <si>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</si>
  <si>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</si>
  <si>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</si>
  <si>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</si>
  <si>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</si>
  <si>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</si>
  <si>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</si>
  <si>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</si>
  <si>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</si>
  <si>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</si>
  <si>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</si>
  <si>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</si>
  <si>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</si>
  <si>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</si>
  <si>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</si>
  <si>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</si>
  <si>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</si>
  <si>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</si>
  <si>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</si>
  <si>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</si>
  <si>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</si>
  <si>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</si>
  <si>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</si>
  <si>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</si>
  <si>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</si>
  <si>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</si>
  <si>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</si>
  <si>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</si>
  <si>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</si>
  <si>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</si>
  <si>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</si>
  <si>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</si>
  <si>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</si>
  <si>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</si>
  <si>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</si>
  <si>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</si>
  <si>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</si>
  <si>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</si>
  <si>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</si>
  <si>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</si>
  <si>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</si>
  <si>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</si>
  <si>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</si>
  <si>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</si>
  <si>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</si>
  <si>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</si>
  <si>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</si>
  <si>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</si>
  <si>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</si>
  <si>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</si>
  <si>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</si>
  <si>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</si>
  <si>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</si>
  <si>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</si>
  <si>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</si>
  <si>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</si>
  <si>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</si>
  <si>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</si>
  <si>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</si>
  <si>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</si>
  <si>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</si>
  <si>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</si>
  <si>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</si>
  <si>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</si>
  <si>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</si>
  <si>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</si>
  <si>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</si>
  <si>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</si>
  <si>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</si>
  <si>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</si>
  <si>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</si>
  <si>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</si>
  <si>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</si>
  <si>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</si>
  <si>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</si>
  <si>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</si>
  <si>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</si>
  <si>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</si>
  <si>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</si>
  <si>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</si>
  <si>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</si>
  <si>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</si>
  <si>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</si>
  <si>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</si>
  <si>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</si>
  <si>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</si>
  <si>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</si>
  <si>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</si>
  <si>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</si>
  <si>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</si>
  <si>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</si>
  <si>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</si>
  <si>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</si>
  <si>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</si>
  <si>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</si>
  <si>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</si>
  <si>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</si>
  <si>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</si>
  <si>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</si>
  <si>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</si>
  <si>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</si>
  <si>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</si>
  <si>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</si>
  <si>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</si>
  <si>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</si>
  <si>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</si>
  <si>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</si>
  <si>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</si>
  <si>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</si>
  <si>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</si>
  <si>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</si>
  <si>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</si>
  <si>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</si>
  <si>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</si>
  <si>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</si>
  <si>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</si>
  <si>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</si>
  <si>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</si>
  <si>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</si>
  <si>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</si>
  <si>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</si>
  <si>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</si>
  <si>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</si>
  <si>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</si>
  <si>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</si>
  <si>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</si>
  <si>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</si>
  <si>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</si>
  <si>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</si>
  <si>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</si>
  <si>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</si>
  <si>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</si>
  <si>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</si>
  <si>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</si>
  <si>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</si>
  <si>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</si>
  <si>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</si>
  <si>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</si>
  <si>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</si>
  <si>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</si>
  <si>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</si>
  <si>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</si>
  <si>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</si>
  <si>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</si>
  <si>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</si>
  <si>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</si>
  <si>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</si>
  <si>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</si>
  <si>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</si>
  <si>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</si>
  <si>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</si>
  <si>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</si>
  <si>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</si>
  <si>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</si>
  <si>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</si>
  <si>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</si>
  <si>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</si>
  <si>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</si>
  <si>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</si>
  <si>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</si>
  <si>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</si>
  <si>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</si>
  <si>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</si>
  <si>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</si>
  <si>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</si>
  <si>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</si>
  <si>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</si>
  <si>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</si>
  <si>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</si>
  <si>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</si>
  <si>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</si>
  <si>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</si>
  <si>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</si>
  <si>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</si>
  <si>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</si>
  <si>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</si>
  <si>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</si>
  <si>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</si>
  <si>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</si>
  <si>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</si>
  <si>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</si>
  <si>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</si>
  <si>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</si>
  <si>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</si>
  <si>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</si>
  <si>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</si>
  <si>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</si>
  <si>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</si>
  <si>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</si>
  <si>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</si>
  <si>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</si>
  <si>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</si>
  <si>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</si>
  <si>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</si>
  <si>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</si>
  <si>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</si>
  <si>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</si>
  <si>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</si>
  <si>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</si>
  <si>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</si>
  <si>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</si>
  <si>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</si>
  <si>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</si>
  <si>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</si>
  <si>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</si>
  <si>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</si>
  <si>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</si>
  <si>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</si>
  <si>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</si>
  <si>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</si>
  <si>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</si>
  <si>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</si>
  <si>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</si>
  <si>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</si>
  <si>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</si>
  <si>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</si>
  <si>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</si>
  <si>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</si>
  <si>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</si>
  <si>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</si>
  <si>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</si>
  <si>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</si>
  <si>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</si>
  <si>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</si>
  <si>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</si>
  <si>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</si>
  <si>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</si>
  <si>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</si>
  <si>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</si>
  <si>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</si>
  <si>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</si>
  <si>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</si>
  <si>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</si>
  <si>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</si>
  <si>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</si>
  <si>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</si>
  <si>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</si>
  <si>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</si>
  <si>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</si>
  <si>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</si>
  <si>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</si>
  <si>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</si>
  <si>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</si>
  <si>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</si>
  <si>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</si>
  <si>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</si>
  <si>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</si>
  <si>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</si>
  <si>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</si>
  <si>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</si>
  <si>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</si>
  <si>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</si>
  <si>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</si>
  <si>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</si>
  <si>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</si>
  <si>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</si>
  <si>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</si>
  <si>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</si>
  <si>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</si>
  <si>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</si>
  <si>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</si>
  <si>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</si>
  <si>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</si>
  <si>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</si>
  <si>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</si>
  <si>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</si>
  <si>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</si>
  <si>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</si>
  <si>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</si>
  <si>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</si>
  <si>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</si>
  <si>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</si>
  <si>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</si>
  <si>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</si>
  <si>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</si>
  <si>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</si>
  <si>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</si>
  <si>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</si>
  <si>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</si>
  <si>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</si>
  <si>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</si>
  <si>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</si>
  <si>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</si>
  <si>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</si>
  <si>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</si>
  <si>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</si>
  <si>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</si>
  <si>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</si>
  <si>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</si>
  <si>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</si>
  <si>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</si>
  <si>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</si>
  <si>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</si>
  <si>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</si>
  <si>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</si>
  <si>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</si>
  <si>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</si>
  <si>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</si>
  <si>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</si>
  <si>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</si>
  <si>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</si>
  <si>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</si>
  <si>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</si>
  <si>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</si>
  <si>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</si>
  <si>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</si>
  <si>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</si>
  <si>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</si>
  <si>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</si>
  <si>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</si>
  <si>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</si>
  <si>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</si>
  <si>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</si>
  <si>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</si>
  <si>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</si>
  <si>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</si>
  <si>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</si>
  <si>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</si>
  <si>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</si>
  <si>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</si>
  <si>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</si>
  <si>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</si>
  <si>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</si>
  <si>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</si>
  <si>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</si>
  <si>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</si>
  <si>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</si>
  <si>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</si>
  <si>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</si>
  <si>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</si>
  <si>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</si>
  <si>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</si>
  <si>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</si>
  <si>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</si>
  <si>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</si>
  <si>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</si>
  <si>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</si>
  <si>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</si>
  <si>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</si>
  <si>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</si>
  <si>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</si>
  <si>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</si>
  <si>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</si>
  <si>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</si>
  <si>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</si>
  <si>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</si>
  <si>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</si>
  <si>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</si>
  <si>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</si>
  <si>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</si>
  <si>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</si>
  <si>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</si>
  <si>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</si>
  <si>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</si>
  <si>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</si>
  <si>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</si>
  <si>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</si>
  <si>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</si>
  <si>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</si>
  <si>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</si>
  <si>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</si>
  <si>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</si>
  <si>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</si>
  <si>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</si>
  <si>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</si>
  <si>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</si>
  <si>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</si>
  <si>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</si>
  <si>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</si>
  <si>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</si>
  <si>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</si>
  <si>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</si>
  <si>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</si>
  <si>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</si>
  <si>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</si>
  <si>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</si>
  <si>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</si>
  <si>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</si>
  <si>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</si>
  <si>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</si>
  <si>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</si>
  <si>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</si>
  <si>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</si>
  <si>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</si>
  <si>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</si>
  <si>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</si>
  <si>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</si>
  <si>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</si>
  <si>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</si>
  <si>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</si>
  <si>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</si>
  <si>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</si>
  <si>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</si>
  <si>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</si>
  <si>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</si>
  <si>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</si>
  <si>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</si>
  <si>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</si>
  <si>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</si>
  <si>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</si>
  <si>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</si>
  <si>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</si>
  <si>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</si>
  <si>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</si>
  <si>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</si>
  <si>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</si>
  <si>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</si>
  <si>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</si>
  <si>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</si>
  <si>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</si>
  <si>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</si>
  <si>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</si>
  <si>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</si>
  <si>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</si>
  <si>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</si>
  <si>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</si>
  <si>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</si>
  <si>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</si>
  <si>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</si>
  <si>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</si>
  <si>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</si>
  <si>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</si>
  <si>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</si>
  <si>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</si>
  <si>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</si>
  <si>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</si>
  <si>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</si>
  <si>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</si>
  <si>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</si>
  <si>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</si>
  <si>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</si>
  <si>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</si>
  <si>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</si>
  <si>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</si>
  <si>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</si>
  <si>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</si>
  <si>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</si>
  <si>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</si>
  <si>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</si>
  <si>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</si>
  <si>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</si>
  <si>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</si>
  <si>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</si>
  <si>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</si>
  <si>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</si>
  <si>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</si>
  <si>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</si>
  <si>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</si>
  <si>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</si>
  <si>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</si>
  <si>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</si>
  <si>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</si>
  <si>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</si>
  <si>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</si>
  <si>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</si>
  <si>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</si>
  <si>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</si>
  <si>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</si>
  <si>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</si>
  <si>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</si>
  <si>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</si>
  <si>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</si>
  <si>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</si>
  <si>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</si>
  <si>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</si>
  <si>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</si>
  <si>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</si>
  <si>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</si>
  <si>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</si>
  <si>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</si>
  <si>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</si>
  <si>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</si>
  <si>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</si>
  <si>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</si>
  <si>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</si>
  <si>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</si>
  <si>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</si>
  <si>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</si>
  <si>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</si>
  <si>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</si>
  <si>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</si>
  <si>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</si>
  <si>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</si>
  <si>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</si>
  <si>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</si>
  <si>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</si>
  <si>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</si>
  <si>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</si>
  <si>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</si>
  <si>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</si>
  <si>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</si>
  <si>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</si>
  <si>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</si>
  <si>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</si>
  <si>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</si>
  <si>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</si>
  <si>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</si>
  <si>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</si>
  <si>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</si>
  <si>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</si>
  <si>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</si>
  <si>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</si>
  <si>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</si>
  <si>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</si>
  <si>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</si>
  <si>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</si>
  <si>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</si>
  <si>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</si>
  <si>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</si>
  <si>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</si>
  <si>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</si>
  <si>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</si>
  <si>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</si>
  <si>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</si>
  <si>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</si>
  <si>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</si>
  <si>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</si>
  <si>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</si>
  <si>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</si>
  <si>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</si>
  <si>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</si>
  <si>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</si>
  <si>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</si>
  <si>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</si>
  <si>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</si>
  <si>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</si>
  <si>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</si>
  <si>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</si>
  <si>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</si>
  <si>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</si>
  <si>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</si>
  <si>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</si>
  <si>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</si>
  <si>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</si>
  <si>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</si>
  <si>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</si>
  <si>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</si>
  <si>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</si>
  <si>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</si>
  <si>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</si>
  <si>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</si>
  <si>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</si>
  <si>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</si>
  <si>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</si>
  <si>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</si>
  <si>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</si>
  <si>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</si>
  <si>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</si>
  <si>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</si>
  <si>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</si>
  <si>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</si>
  <si>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</si>
  <si>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</si>
  <si>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</si>
  <si>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</si>
  <si>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</si>
  <si>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</si>
  <si>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</si>
  <si>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</si>
  <si>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</si>
  <si>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</si>
  <si>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</si>
  <si>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</si>
  <si>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</si>
  <si>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</si>
  <si>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</si>
  <si>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</si>
  <si>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</si>
  <si>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</si>
  <si>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</si>
  <si>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</si>
  <si>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</si>
  <si>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</si>
  <si>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</si>
  <si>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</si>
  <si>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</si>
  <si>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</si>
  <si>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</si>
  <si>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</si>
  <si>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</si>
  <si>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</si>
  <si>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</si>
  <si>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</si>
  <si>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</si>
  <si>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</si>
  <si>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</si>
  <si>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</si>
  <si>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</si>
  <si>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</si>
  <si>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</si>
  <si>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</si>
  <si>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</si>
  <si>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</si>
  <si>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</si>
  <si>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</si>
  <si>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</si>
  <si>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</si>
  <si>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</si>
  <si>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</si>
  <si>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</si>
  <si>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</si>
  <si>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</si>
  <si>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</si>
  <si>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</si>
  <si>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</si>
  <si>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</si>
  <si>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</si>
  <si>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</si>
  <si>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</si>
  <si>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</si>
  <si>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</si>
  <si>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</si>
  <si>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</si>
  <si>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</si>
  <si>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</si>
  <si>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</si>
  <si>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</si>
  <si>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</si>
  <si>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</si>
  <si>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</si>
  <si>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</si>
  <si>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</si>
  <si>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</si>
  <si>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</si>
  <si>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</si>
  <si>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</si>
  <si>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</si>
  <si>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</si>
  <si>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</si>
  <si>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</si>
  <si>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</si>
  <si>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</si>
  <si>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</si>
  <si>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</si>
  <si>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</si>
  <si>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</si>
  <si>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</si>
  <si>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</si>
  <si>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</si>
  <si>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</si>
  <si>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</si>
  <si>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</si>
  <si>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</si>
  <si>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</si>
  <si>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</si>
  <si>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</si>
  <si>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</si>
  <si>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</si>
  <si>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</si>
  <si>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</si>
  <si>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</si>
  <si>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</si>
  <si>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</si>
  <si>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</si>
  <si>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</si>
  <si>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</si>
  <si>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</si>
  <si>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</si>
  <si>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</si>
  <si>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</si>
  <si>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</si>
  <si>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</si>
  <si>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</si>
  <si>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</si>
  <si>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</si>
  <si>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</si>
  <si>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</si>
  <si>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</si>
  <si>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</si>
  <si>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</si>
  <si>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</si>
  <si>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</si>
  <si>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</si>
  <si>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</si>
  <si>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</si>
  <si>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</si>
  <si>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</si>
  <si>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</si>
  <si>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</si>
  <si>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</si>
  <si>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</si>
  <si>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</si>
  <si>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</si>
  <si>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</si>
  <si>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</si>
  <si>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</si>
  <si>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</si>
  <si>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</si>
  <si>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</si>
  <si>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</si>
  <si>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</si>
  <si>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</si>
  <si>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</si>
  <si>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</si>
  <si>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</si>
  <si>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</si>
  <si>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</si>
  <si>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</si>
  <si>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</si>
  <si>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</si>
  <si>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</si>
  <si>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</si>
  <si>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</si>
  <si>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</si>
  <si>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</si>
  <si>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</si>
  <si>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</si>
  <si>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</si>
  <si>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</si>
  <si>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</si>
  <si>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</si>
  <si>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</si>
  <si>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</si>
  <si>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</si>
  <si>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</si>
  <si>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</si>
  <si>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</si>
  <si>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</si>
  <si>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</si>
  <si>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</si>
  <si>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</si>
  <si>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</si>
  <si>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</si>
  <si>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</si>
  <si>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</si>
  <si>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</si>
  <si>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</si>
  <si>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</si>
  <si>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</si>
  <si>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</si>
  <si>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</si>
  <si>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</si>
  <si>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</si>
  <si>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</si>
  <si>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</si>
  <si>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</si>
  <si>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</si>
  <si>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</si>
  <si>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</si>
  <si>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</si>
  <si>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</si>
  <si>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</si>
  <si>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</si>
  <si>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</si>
  <si>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</si>
  <si>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</si>
  <si>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</si>
  <si>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</si>
  <si>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</si>
  <si>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</si>
  <si>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</si>
  <si>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</si>
  <si>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</si>
  <si>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</si>
  <si>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</si>
  <si>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</si>
  <si>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</si>
  <si>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</si>
  <si>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</si>
  <si>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</si>
  <si>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</si>
  <si>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</si>
  <si>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</si>
  <si>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</si>
  <si>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</si>
  <si>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</si>
  <si>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</si>
  <si>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</si>
  <si>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</si>
  <si>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</si>
  <si>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</si>
  <si>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</si>
  <si>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</si>
  <si>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</si>
  <si>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</si>
  <si>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</si>
  <si>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</si>
  <si>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</si>
  <si>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</si>
  <si>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</si>
  <si>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</si>
  <si>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</si>
  <si>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</si>
  <si>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</si>
  <si>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</si>
  <si>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</si>
  <si>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</si>
  <si>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</si>
  <si>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</si>
  <si>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</si>
  <si>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</si>
  <si>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</si>
  <si>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</si>
  <si>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</si>
  <si>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</si>
  <si>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</si>
  <si>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</si>
  <si>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</si>
  <si>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</si>
  <si>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</si>
  <si>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</si>
  <si>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</si>
  <si>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</si>
  <si>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</si>
  <si>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</si>
  <si>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</si>
  <si>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</si>
  <si>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</si>
  <si>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</si>
  <si>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</si>
  <si>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</si>
  <si>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</si>
  <si>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</si>
  <si>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</si>
  <si>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</si>
  <si>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</si>
  <si>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</si>
  <si>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</si>
  <si>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</si>
  <si>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</si>
  <si>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</si>
  <si>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</si>
  <si>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</si>
  <si>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</si>
  <si>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</si>
  <si>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</si>
  <si>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</si>
  <si>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</si>
  <si>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</si>
  <si>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</si>
  <si>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</si>
  <si>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</si>
  <si>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</si>
  <si>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</si>
  <si>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</si>
  <si>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</si>
  <si>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</si>
  <si>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</si>
  <si>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</si>
  <si>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</si>
  <si>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</si>
  <si>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</si>
  <si>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</si>
  <si>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</si>
  <si>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</si>
  <si>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</si>
  <si>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</si>
  <si>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</si>
  <si>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</si>
  <si>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</si>
  <si>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</si>
  <si>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</si>
  <si>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</si>
  <si>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</si>
  <si>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</si>
  <si>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</si>
  <si>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</si>
  <si>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</si>
  <si>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</si>
  <si>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</si>
  <si>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</si>
  <si>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</si>
  <si>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</si>
  <si>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</si>
  <si>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</si>
  <si>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</si>
  <si>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</si>
  <si>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</si>
  <si>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</si>
  <si>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</si>
  <si>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</si>
  <si>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</si>
  <si>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</si>
  <si>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</si>
  <si>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</si>
  <si>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</si>
  <si>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</si>
  <si>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</si>
  <si>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</si>
  <si>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</si>
  <si>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</si>
  <si>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</si>
  <si>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</si>
  <si>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</si>
  <si>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</si>
  <si>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</si>
  <si>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</si>
  <si>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</si>
  <si>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</si>
  <si>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</si>
  <si>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</si>
  <si>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</si>
  <si>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</si>
  <si>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</si>
  <si>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</si>
  <si>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</si>
  <si>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</si>
  <si>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</si>
  <si>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</si>
  <si>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</si>
  <si>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</si>
  <si>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</si>
  <si>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</si>
  <si>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</si>
  <si>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</si>
  <si>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</si>
  <si>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</si>
  <si>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</si>
  <si>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</si>
  <si>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</si>
  <si>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</si>
  <si>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</si>
  <si>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</si>
  <si>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</si>
  <si>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</si>
  <si>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</si>
  <si>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</si>
  <si>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</si>
  <si>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</si>
  <si>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</si>
  <si>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</si>
  <si>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</si>
  <si>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</si>
  <si>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</si>
  <si>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</si>
  <si>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</si>
  <si>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</si>
  <si>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</si>
  <si>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</si>
  <si>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</si>
  <si>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</si>
  <si>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</si>
  <si>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</si>
  <si>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</si>
  <si>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</si>
  <si>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</si>
  <si>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</si>
  <si>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</si>
  <si>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</si>
  <si>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</si>
  <si>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</si>
  <si>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</si>
  <si>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</si>
  <si>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</si>
  <si>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</si>
  <si>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</si>
  <si>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</si>
  <si>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</si>
  <si>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</si>
  <si>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</si>
  <si>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</si>
  <si>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</si>
  <si>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</si>
  <si>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</si>
  <si>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</si>
  <si>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</si>
  <si>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</si>
  <si>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</si>
  <si>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</si>
  <si>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</si>
  <si>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</si>
  <si>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</si>
  <si>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</si>
  <si>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</si>
  <si>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</si>
  <si>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</si>
  <si>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</si>
  <si>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</si>
  <si>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</si>
  <si>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</si>
  <si>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</si>
  <si>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</si>
  <si>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</si>
  <si>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</si>
  <si>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</si>
  <si>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</si>
  <si>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</si>
  <si>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</si>
  <si>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</si>
  <si>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</si>
  <si>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</si>
  <si>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</si>
  <si>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</si>
  <si>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</si>
  <si>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</si>
  <si>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</si>
  <si>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</si>
  <si>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</si>
  <si>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</si>
  <si>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</si>
  <si>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</si>
  <si>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</si>
  <si>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</si>
  <si>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</si>
  <si>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</si>
  <si>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</si>
  <si>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</si>
  <si>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</si>
  <si>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</si>
  <si>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</si>
  <si>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</si>
  <si>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</si>
  <si>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</si>
  <si>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</si>
  <si>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</si>
  <si>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</si>
  <si>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</si>
  <si>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</si>
  <si>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</si>
  <si>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</si>
  <si>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</si>
  <si>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</si>
  <si>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</si>
  <si>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</si>
  <si>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</si>
  <si>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</si>
  <si>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</si>
  <si>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</si>
  <si>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</si>
  <si>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</si>
  <si>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</si>
  <si>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</si>
  <si>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</si>
  <si>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</si>
  <si>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</si>
  <si>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</si>
  <si>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</si>
  <si>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</si>
  <si>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</si>
  <si>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</si>
  <si>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</si>
  <si>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</si>
  <si>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</si>
  <si>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</si>
  <si>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</si>
  <si>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</si>
  <si>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</si>
  <si>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</si>
  <si>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</si>
  <si>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</si>
  <si>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</si>
  <si>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</si>
  <si>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</si>
  <si>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</si>
  <si>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</si>
  <si>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</si>
  <si>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</si>
  <si>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</si>
  <si>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</si>
  <si>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</si>
  <si>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</si>
  <si>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</si>
  <si>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</si>
  <si>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</si>
  <si>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</si>
  <si>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</si>
  <si>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</si>
  <si>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</si>
  <si>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</si>
  <si>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</si>
  <si>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</si>
  <si>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</si>
  <si>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</si>
  <si>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</si>
  <si>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</si>
  <si>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</si>
  <si>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</si>
  <si>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</si>
  <si>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</si>
  <si>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</si>
  <si>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</si>
  <si>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</si>
  <si>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</si>
  <si>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</si>
  <si>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</si>
  <si>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</si>
  <si>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</si>
  <si>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</si>
  <si>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</si>
  <si>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</si>
  <si>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</si>
  <si>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</si>
  <si>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</si>
  <si>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</si>
  <si>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</si>
  <si>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</si>
  <si>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</si>
  <si>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</si>
  <si>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</si>
  <si>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</si>
  <si>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</si>
  <si>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</si>
  <si>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</si>
  <si>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</si>
  <si>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</si>
  <si>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</si>
  <si>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</si>
  <si>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</si>
  <si>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</si>
  <si>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</si>
  <si>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</si>
  <si>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</si>
  <si>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</si>
  <si>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</si>
  <si>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</si>
  <si>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</si>
  <si>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</si>
  <si>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</si>
  <si>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</si>
  <si>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</si>
  <si>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</si>
  <si>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</si>
  <si>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</si>
  <si>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</si>
  <si>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</si>
  <si>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</si>
  <si>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</si>
  <si>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</si>
  <si>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</si>
  <si>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</si>
  <si>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</si>
  <si>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</si>
  <si>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</si>
  <si>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</si>
  <si>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</si>
  <si>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</si>
  <si>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</si>
  <si>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</si>
  <si>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</si>
  <si>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</si>
  <si>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</si>
  <si>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</si>
  <si>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</si>
  <si>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</si>
  <si>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</si>
  <si>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</si>
  <si>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</si>
  <si>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</si>
  <si>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</si>
  <si>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</si>
  <si>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</si>
  <si>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</si>
  <si>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</si>
  <si>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</si>
  <si>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</si>
  <si>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</si>
  <si>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</si>
  <si>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</si>
  <si>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</si>
  <si>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</si>
  <si>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</si>
  <si>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</si>
  <si>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</si>
  <si>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</si>
  <si>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</si>
  <si>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</si>
  <si>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</si>
  <si>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</si>
  <si>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</si>
  <si>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</si>
  <si>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</si>
  <si>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</si>
  <si>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</si>
  <si>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</si>
  <si>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</si>
  <si>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</si>
  <si>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</si>
  <si>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</si>
  <si>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</si>
  <si>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</si>
  <si>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</si>
  <si>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</si>
  <si>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</si>
  <si>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</si>
  <si>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</si>
  <si>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</si>
  <si>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</si>
  <si>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</si>
  <si>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</si>
  <si>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</si>
  <si>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</si>
  <si>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</si>
  <si>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</si>
  <si>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</si>
  <si>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</si>
  <si>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</si>
  <si>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</si>
  <si>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</si>
  <si>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</si>
  <si>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</si>
  <si>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</si>
  <si>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</si>
  <si>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</si>
  <si>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</si>
  <si>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</si>
  <si>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</si>
  <si>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</si>
  <si>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</si>
  <si>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</si>
  <si>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</si>
  <si>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</si>
  <si>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</si>
  <si>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</si>
  <si>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</si>
  <si>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</si>
  <si>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</si>
  <si>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</si>
  <si>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</si>
  <si>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</si>
  <si>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</si>
  <si>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</si>
  <si>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</si>
  <si>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</si>
  <si>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</si>
  <si>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</si>
  <si>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</si>
  <si>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</si>
  <si>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</si>
  <si>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</si>
  <si>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</si>
  <si>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</si>
  <si>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</si>
  <si>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</si>
  <si>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</si>
  <si>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</si>
  <si>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</si>
  <si>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</si>
  <si>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</si>
  <si>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</si>
  <si>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</si>
  <si>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</si>
  <si>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</si>
  <si>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</si>
  <si>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</si>
  <si>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</si>
  <si>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</si>
  <si>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</si>
  <si>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</si>
  <si>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</si>
  <si>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</si>
  <si>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</si>
  <si>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</si>
  <si>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</si>
  <si>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</si>
  <si>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</si>
  <si>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</si>
  <si>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</si>
  <si>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</si>
  <si>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</si>
  <si>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</si>
  <si>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</si>
  <si>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</si>
  <si>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</si>
  <si>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</si>
  <si>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</si>
  <si>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</si>
  <si>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</si>
  <si>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</si>
  <si>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</si>
  <si>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</si>
  <si>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</si>
  <si>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</si>
  <si>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</si>
  <si>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</si>
  <si>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</si>
  <si>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</si>
  <si>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</si>
  <si>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</si>
  <si>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</si>
  <si>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</si>
  <si>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</si>
  <si>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</si>
  <si>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</si>
  <si>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</si>
  <si>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</si>
  <si>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</si>
  <si>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</si>
  <si>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</si>
  <si>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</si>
  <si>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</si>
  <si>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</si>
  <si>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</si>
  <si>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</si>
  <si>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</si>
  <si>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</si>
  <si>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</si>
  <si>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</si>
  <si>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</si>
  <si>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</si>
  <si>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</si>
  <si>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</si>
  <si>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</si>
  <si>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</si>
  <si>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</si>
  <si>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</si>
  <si>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</si>
  <si>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</si>
  <si>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</si>
  <si>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</si>
  <si>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</si>
  <si>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</si>
  <si>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</si>
  <si>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</si>
  <si>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</si>
  <si>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</si>
  <si>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</si>
  <si>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</si>
  <si>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</si>
  <si>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</si>
  <si>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</si>
  <si>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</si>
  <si>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</si>
  <si>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</si>
  <si>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</si>
  <si>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</si>
  <si>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</si>
  <si>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</si>
  <si>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</si>
  <si>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</si>
  <si>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</si>
  <si>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</si>
  <si>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</si>
  <si>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</si>
  <si>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</si>
  <si>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</si>
  <si>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</si>
  <si>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</si>
  <si>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</si>
  <si>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</si>
  <si>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</si>
  <si>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</si>
  <si>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</si>
  <si>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</si>
  <si>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</si>
  <si>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</si>
  <si>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</si>
  <si>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</si>
  <si>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</si>
  <si>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</si>
  <si>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</si>
  <si>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</si>
  <si>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</si>
  <si>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</si>
  <si>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</si>
  <si>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</si>
  <si>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</si>
  <si>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</si>
  <si>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</si>
  <si>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</si>
  <si>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</si>
  <si>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</si>
  <si>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</si>
  <si>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</si>
  <si>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</si>
  <si>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</si>
  <si>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</si>
  <si>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</si>
  <si>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</si>
  <si>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</si>
  <si>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</si>
  <si>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</si>
  <si>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</si>
  <si>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</si>
  <si>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</si>
  <si>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</si>
  <si>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</si>
  <si>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</si>
  <si>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</si>
  <si>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</si>
  <si>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</si>
  <si>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</si>
  <si>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</si>
  <si>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</si>
  <si>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</si>
  <si>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</si>
  <si>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</si>
  <si>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</si>
  <si>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</si>
  <si>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</si>
  <si>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</si>
  <si>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</si>
  <si>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</si>
  <si>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</si>
  <si>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</si>
  <si>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</si>
  <si>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</si>
  <si>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</si>
  <si>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</si>
  <si>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</si>
  <si>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</si>
  <si>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</si>
  <si>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</si>
  <si>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</si>
  <si>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</si>
  <si>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</si>
  <si>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</si>
  <si>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</si>
  <si>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</si>
  <si>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</si>
  <si>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</si>
  <si>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</si>
  <si>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</si>
  <si>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</si>
  <si>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</si>
  <si>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</si>
  <si>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</si>
  <si>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</si>
  <si>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</si>
  <si>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</si>
  <si>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</si>
  <si>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</si>
  <si>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</si>
  <si>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</si>
  <si>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</si>
  <si>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</si>
  <si>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</si>
  <si>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</si>
  <si>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</si>
  <si>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</si>
  <si>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</si>
  <si>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</si>
  <si>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</si>
  <si>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</si>
  <si>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</si>
  <si>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</si>
  <si>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</si>
  <si>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</si>
  <si>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</si>
  <si>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</si>
  <si>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</si>
  <si>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</si>
  <si>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</si>
  <si>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</si>
  <si>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</si>
  <si>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</si>
  <si>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</si>
  <si>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</si>
  <si>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</si>
  <si>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</si>
  <si>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</si>
  <si>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</si>
  <si>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</si>
  <si>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</si>
  <si>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</si>
  <si>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</si>
  <si>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</si>
  <si>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</si>
  <si>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</si>
  <si>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</si>
  <si>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</si>
  <si>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</si>
  <si>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</si>
  <si>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</si>
  <si>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</si>
  <si>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</si>
  <si>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</si>
  <si>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</si>
  <si>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</si>
  <si>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</si>
  <si>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</si>
  <si>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</si>
  <si>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</si>
  <si>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</si>
  <si>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</si>
  <si>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</si>
  <si>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</si>
  <si>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</si>
  <si>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</si>
  <si>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</si>
  <si>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</si>
  <si>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</si>
  <si>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</si>
  <si>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</si>
  <si>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</si>
  <si>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</si>
  <si>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</si>
  <si>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</si>
  <si>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</si>
  <si>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</si>
  <si>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</si>
  <si>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</si>
  <si>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</si>
  <si>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</si>
  <si>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</si>
  <si>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</si>
  <si>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</si>
  <si>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</si>
  <si>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</si>
  <si>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</si>
  <si>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</si>
  <si>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</si>
  <si>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</si>
  <si>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</si>
  <si>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</si>
  <si>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</si>
  <si>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</si>
  <si>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</si>
  <si>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</si>
  <si>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</si>
  <si>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</si>
  <si>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</si>
  <si>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</si>
  <si>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</si>
  <si>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</si>
  <si>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</si>
  <si>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</si>
  <si>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</si>
  <si>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</si>
  <si>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</si>
  <si>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</si>
  <si>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</si>
  <si>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</si>
  <si>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</si>
  <si>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</si>
  <si>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</si>
  <si>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</si>
  <si>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</si>
  <si>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</si>
  <si>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</si>
  <si>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</si>
  <si>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</si>
  <si>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</si>
  <si>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</si>
  <si>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</si>
  <si>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</si>
  <si>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</si>
  <si>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</si>
  <si>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</si>
  <si>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</si>
  <si>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</si>
  <si>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</si>
  <si>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</si>
  <si>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</si>
  <si>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</si>
  <si>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</si>
  <si>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</si>
  <si>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</si>
  <si>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</si>
  <si>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</si>
  <si>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</si>
  <si>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</si>
  <si>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</si>
  <si>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</si>
  <si>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</si>
  <si>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</si>
  <si>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</si>
  <si>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</si>
  <si>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</si>
  <si>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</si>
  <si>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</si>
  <si>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</si>
  <si>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</si>
  <si>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</si>
  <si>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</si>
  <si>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</si>
  <si>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</si>
  <si>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</si>
  <si>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</si>
  <si>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</si>
  <si>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</si>
  <si>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</si>
  <si>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</si>
  <si>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</si>
  <si>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</si>
  <si>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</si>
  <si>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</si>
  <si>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</si>
  <si>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</si>
  <si>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</si>
  <si>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</si>
  <si>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</si>
  <si>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</si>
  <si>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</si>
  <si>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</si>
  <si>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</si>
  <si>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</si>
  <si>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</si>
  <si>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</si>
  <si>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</si>
  <si>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</si>
  <si>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</si>
  <si>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</si>
  <si>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</si>
  <si>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</si>
  <si>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</si>
  <si>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</si>
  <si>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</si>
  <si>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</si>
  <si>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</si>
  <si>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</si>
  <si>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</si>
  <si>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</si>
  <si>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</si>
  <si>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</si>
  <si>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</si>
  <si>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</si>
  <si>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</si>
  <si>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</si>
  <si>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</si>
  <si>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</si>
  <si>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</si>
  <si>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</si>
  <si>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</si>
  <si>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</si>
  <si>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</si>
  <si>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</si>
  <si>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</si>
  <si>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</si>
  <si>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</si>
  <si>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</si>
  <si>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</si>
  <si>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</si>
  <si>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</si>
  <si>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</si>
  <si>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</si>
  <si>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</si>
  <si>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</si>
  <si>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</si>
  <si>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</si>
  <si>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</si>
  <si>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</si>
  <si>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</si>
  <si>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</si>
  <si>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</si>
  <si>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</si>
  <si>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</si>
  <si>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</si>
  <si>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</si>
  <si>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</si>
  <si>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</si>
  <si>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</si>
  <si>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</si>
  <si>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</si>
  <si>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</si>
  <si>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</si>
  <si>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</si>
  <si>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</si>
  <si>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</si>
  <si>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</si>
  <si>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</si>
  <si>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</si>
  <si>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</si>
  <si>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</si>
  <si>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</si>
  <si>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</si>
  <si>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</si>
  <si>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</si>
  <si>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</si>
  <si>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</si>
  <si>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</si>
  <si>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</si>
  <si>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</si>
  <si>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</si>
  <si>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</si>
  <si>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</si>
  <si>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</si>
  <si>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</si>
  <si>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</si>
  <si>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</si>
  <si>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</si>
  <si>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</si>
  <si>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</si>
  <si>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</si>
  <si>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</si>
  <si>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</si>
  <si>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</si>
  <si>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</si>
  <si>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</si>
  <si>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</si>
  <si>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</si>
  <si>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</si>
  <si>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</si>
  <si>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</si>
  <si>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</si>
  <si>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</si>
  <si>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</si>
  <si>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</si>
  <si>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</si>
  <si>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</si>
  <si>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</si>
  <si>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</si>
  <si>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</si>
  <si>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</si>
  <si>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</si>
  <si>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</si>
  <si>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</si>
  <si>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</si>
  <si>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</si>
  <si>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</si>
  <si>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</si>
  <si>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</si>
  <si>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</si>
  <si>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</si>
  <si>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</si>
  <si>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</si>
  <si>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</si>
  <si>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</si>
  <si>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</si>
  <si>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</si>
  <si>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</si>
  <si>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</si>
  <si>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</si>
  <si>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</si>
  <si>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</si>
  <si>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</si>
  <si>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</si>
  <si>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</si>
  <si>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</si>
  <si>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</si>
  <si>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</si>
  <si>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</si>
  <si>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</si>
  <si>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</si>
  <si>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</si>
  <si>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</si>
  <si>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</si>
  <si>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</si>
  <si>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</si>
  <si>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</si>
  <si>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</si>
  <si>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</si>
  <si>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</si>
  <si>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</si>
  <si>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</si>
  <si>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</si>
  <si>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</si>
  <si>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</si>
  <si>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</si>
  <si>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</si>
  <si>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</si>
  <si>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</si>
  <si>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</si>
  <si>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</si>
  <si>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</si>
  <si>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</si>
  <si>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</si>
  <si>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</si>
  <si>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</si>
  <si>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</si>
  <si>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</si>
  <si>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</si>
  <si>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</si>
  <si>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</si>
  <si>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</si>
  <si>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</si>
  <si>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</si>
  <si>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</si>
  <si>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</si>
  <si>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</si>
  <si>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</si>
  <si>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</si>
  <si>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</si>
  <si>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</si>
  <si>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</si>
  <si>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</si>
  <si>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</si>
  <si>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</si>
  <si>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</si>
  <si>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</si>
  <si>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</si>
  <si>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</si>
  <si>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</si>
  <si>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</si>
  <si>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</si>
  <si>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</si>
  <si>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</si>
  <si>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</si>
  <si>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</si>
  <si>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</si>
  <si>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</si>
  <si>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</si>
  <si>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</si>
  <si>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</si>
  <si>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</si>
  <si>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</si>
  <si>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</si>
  <si>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</si>
  <si>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</si>
  <si>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</si>
  <si>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</si>
  <si>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</si>
  <si>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</si>
  <si>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</si>
  <si>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</si>
  <si>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</si>
  <si>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</si>
  <si>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</si>
  <si>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</si>
  <si>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</si>
  <si>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</si>
  <si>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</si>
  <si>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</si>
  <si>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</si>
  <si>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</si>
  <si>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</si>
  <si>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</si>
  <si>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</si>
  <si>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</si>
  <si>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</si>
  <si>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</si>
  <si>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</si>
  <si>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</si>
  <si>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</si>
  <si>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</si>
  <si>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</si>
  <si>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</si>
  <si>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</si>
  <si>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</si>
  <si>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</si>
  <si>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</si>
  <si>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</si>
  <si>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</si>
  <si>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</si>
  <si>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</si>
  <si>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</si>
  <si>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</si>
  <si>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</si>
  <si>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</si>
  <si>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</si>
  <si>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</si>
  <si>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</si>
  <si>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</si>
  <si>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</si>
  <si>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</si>
  <si>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</si>
  <si>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</si>
  <si>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</si>
  <si>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</si>
  <si>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</si>
  <si>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</si>
  <si>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</si>
  <si>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</si>
  <si>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</si>
  <si>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</si>
  <si>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</si>
  <si>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</si>
  <si>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</si>
  <si>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</si>
  <si>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</si>
  <si>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</si>
  <si>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</si>
  <si>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</si>
  <si>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</si>
  <si>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</si>
  <si>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</si>
  <si>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</si>
  <si>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</si>
  <si>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</si>
  <si>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</si>
  <si>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</si>
  <si>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</si>
  <si>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</si>
  <si>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</si>
  <si>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</si>
  <si>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</si>
  <si>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</si>
  <si>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</si>
  <si>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</si>
  <si>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</si>
  <si>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</si>
  <si>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</si>
  <si>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</si>
  <si>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</si>
  <si>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</si>
  <si>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</si>
  <si>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</si>
  <si>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</si>
  <si>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</si>
  <si>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</si>
  <si>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</si>
  <si>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</si>
  <si>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</si>
  <si>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</si>
  <si>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</si>
  <si>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</si>
  <si>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</si>
  <si>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</si>
  <si>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</si>
  <si>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</si>
  <si>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</si>
  <si>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</si>
  <si>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</si>
  <si>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</si>
  <si>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</si>
  <si>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</si>
  <si>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</si>
  <si>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</si>
  <si>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</si>
  <si>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</si>
  <si>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</si>
  <si>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</si>
  <si>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</si>
  <si>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</si>
  <si>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</si>
  <si>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</si>
  <si>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</si>
  <si>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</si>
  <si>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</si>
  <si>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</si>
  <si>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</si>
  <si>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</si>
  <si>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</si>
  <si>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</si>
  <si>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</si>
  <si>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</si>
  <si>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</si>
  <si>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</si>
  <si>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</si>
  <si>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</si>
  <si>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</si>
  <si>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</si>
  <si>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</si>
  <si>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</si>
  <si>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</si>
  <si>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</si>
  <si>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</si>
  <si>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</si>
  <si>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</si>
  <si>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</si>
  <si>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</si>
  <si>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</si>
  <si>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</si>
  <si>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</si>
  <si>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</si>
  <si>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</si>
  <si>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</si>
  <si>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</si>
  <si>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</si>
  <si>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</si>
  <si>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</si>
  <si>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</si>
  <si>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</si>
  <si>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</si>
  <si>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</si>
  <si>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</si>
  <si>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</si>
  <si>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</si>
  <si>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</si>
  <si>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</si>
  <si>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</si>
  <si>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</si>
  <si>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</si>
  <si>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</si>
  <si>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</si>
  <si>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</si>
  <si>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</si>
  <si>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</si>
  <si>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</si>
  <si>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</si>
  <si>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</si>
  <si>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</si>
  <si>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</si>
  <si>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</si>
  <si>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</si>
  <si>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</si>
  <si>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</si>
  <si>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</si>
  <si>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</si>
  <si>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</si>
  <si>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</si>
  <si>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</si>
  <si>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</si>
  <si>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</si>
  <si>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</si>
  <si>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</si>
  <si>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</si>
  <si>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</si>
  <si>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</si>
  <si>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</si>
  <si>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</si>
  <si>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</si>
  <si>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</si>
  <si>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</si>
  <si>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</si>
  <si>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</si>
  <si>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</si>
  <si>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</si>
  <si>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</si>
  <si>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</si>
  <si>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</si>
  <si>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</si>
  <si>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</si>
  <si>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</si>
  <si>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</si>
  <si>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</si>
  <si>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</si>
  <si>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</si>
  <si>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</si>
  <si>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</si>
  <si>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</si>
  <si>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</si>
  <si>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</si>
  <si>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</si>
  <si>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</si>
  <si>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</si>
  <si>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</si>
  <si>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</si>
  <si>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</si>
  <si>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</si>
  <si>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</si>
  <si>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</si>
  <si>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</si>
  <si>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</si>
  <si>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</si>
  <si>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</si>
  <si>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</si>
  <si>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</si>
  <si>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</si>
  <si>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</si>
  <si>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</si>
  <si>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</si>
  <si>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</si>
  <si>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</si>
  <si>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</si>
  <si>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</si>
  <si>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</si>
  <si>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</si>
  <si>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</si>
  <si>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</si>
  <si>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</si>
  <si>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</si>
  <si>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</si>
  <si>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</si>
  <si>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</si>
  <si>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</si>
  <si>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</si>
  <si>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</si>
  <si>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</si>
  <si>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</si>
  <si>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</si>
  <si>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</si>
  <si>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</si>
  <si>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</si>
  <si>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</si>
  <si>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</si>
  <si>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</si>
  <si>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</si>
  <si>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</si>
  <si>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</si>
  <si>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</si>
  <si>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</si>
  <si>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</si>
  <si>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</si>
  <si>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</si>
  <si>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</si>
  <si>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</si>
  <si>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</si>
  <si>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</si>
  <si>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</si>
  <si>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</si>
  <si>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</si>
  <si>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</si>
  <si>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</si>
  <si>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</si>
  <si>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</si>
  <si>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</si>
  <si>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</si>
  <si>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</si>
  <si>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</si>
  <si>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</si>
  <si>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</si>
  <si>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</si>
  <si>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</si>
  <si>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</si>
  <si>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</si>
  <si>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</si>
  <si>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</si>
  <si>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</si>
  <si>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</si>
  <si>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</si>
  <si>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</si>
  <si>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</si>
  <si>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</si>
  <si>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</si>
  <si>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</si>
  <si>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</si>
  <si>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</si>
  <si>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</si>
  <si>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</si>
  <si>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</si>
  <si>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</si>
  <si>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</si>
  <si>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</si>
  <si>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</si>
  <si>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</si>
  <si>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</si>
  <si>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</si>
  <si>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</si>
  <si>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</si>
  <si>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</si>
  <si>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</si>
  <si>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</si>
  <si>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</si>
  <si>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</si>
  <si>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</si>
  <si>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</si>
  <si>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</si>
  <si>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</si>
  <si>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</si>
  <si>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</si>
  <si>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</si>
  <si>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</si>
  <si>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</si>
  <si>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</si>
  <si>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</si>
  <si>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</si>
  <si>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</si>
  <si>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</si>
  <si>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</si>
  <si>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</si>
  <si>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</si>
  <si>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</si>
  <si>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</si>
  <si>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</si>
  <si>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</si>
  <si>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</si>
  <si>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</si>
  <si>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</si>
  <si>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</si>
  <si>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</si>
  <si>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</si>
  <si>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</si>
  <si>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</si>
  <si>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</si>
  <si>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</si>
  <si>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</si>
  <si>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</si>
  <si>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</si>
  <si>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</si>
  <si>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</si>
  <si>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</si>
  <si>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</si>
  <si>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</si>
  <si>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</si>
  <si>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</si>
  <si>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</si>
  <si>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</si>
  <si>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</si>
  <si>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</si>
  <si>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</si>
  <si>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</si>
  <si>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</si>
  <si>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</si>
  <si>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</si>
  <si>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</si>
  <si>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</si>
  <si>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</si>
  <si>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</si>
  <si>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</si>
  <si>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</si>
  <si>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</si>
  <si>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</si>
  <si>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</si>
  <si>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</si>
  <si>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</si>
  <si>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</si>
  <si>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</si>
  <si>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</si>
  <si>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</si>
  <si>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</si>
  <si>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</si>
  <si>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</si>
  <si>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</si>
  <si>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</si>
  <si>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</si>
  <si>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</si>
  <si>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</si>
  <si>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</si>
  <si>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</si>
  <si>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</si>
  <si>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</si>
  <si>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</si>
  <si>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</si>
  <si>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</si>
  <si>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</si>
  <si>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</si>
  <si>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</si>
  <si>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</si>
  <si>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</si>
  <si>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</si>
  <si>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</si>
  <si>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</si>
  <si>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</si>
  <si>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</si>
  <si>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</si>
  <si>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</si>
  <si>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</si>
  <si>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</si>
  <si>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</si>
  <si>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</si>
  <si>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</si>
  <si>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</si>
  <si>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</si>
  <si>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</si>
  <si>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</si>
  <si>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</si>
  <si>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</si>
  <si>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</si>
  <si>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</si>
  <si>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</si>
  <si>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</si>
  <si>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</si>
  <si>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</si>
  <si>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</si>
  <si>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</si>
  <si>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</si>
  <si>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</si>
  <si>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</si>
  <si>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</si>
  <si>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</si>
  <si>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</si>
  <si>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</si>
  <si>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</si>
  <si>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</si>
  <si>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</si>
  <si>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</si>
  <si>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</si>
  <si>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</si>
  <si>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</si>
  <si>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</si>
  <si>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</si>
  <si>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</si>
  <si>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</si>
  <si>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</si>
  <si>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</si>
  <si>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</si>
  <si>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</si>
  <si>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</si>
  <si>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</si>
  <si>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</si>
  <si>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</si>
  <si>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</si>
  <si>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</si>
  <si>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</si>
  <si>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</si>
  <si>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</si>
  <si>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</si>
  <si>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</si>
  <si>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</si>
  <si>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</si>
  <si>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</si>
  <si>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</si>
  <si>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</si>
  <si>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</si>
  <si>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</si>
  <si>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</si>
  <si>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</si>
  <si>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</si>
  <si>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</si>
  <si>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</si>
  <si>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</si>
  <si>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</si>
  <si>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</si>
  <si>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</si>
  <si>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</si>
  <si>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</si>
  <si>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</si>
  <si>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</si>
  <si>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</si>
  <si>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</si>
  <si>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</si>
  <si>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</si>
  <si>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</si>
  <si>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</si>
  <si>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</si>
  <si>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</si>
  <si>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</si>
  <si>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</si>
  <si>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</si>
  <si>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</si>
  <si>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</si>
  <si>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</si>
  <si>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</si>
  <si>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</si>
  <si>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</si>
  <si>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</si>
  <si>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</si>
  <si>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</si>
  <si>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</si>
  <si>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</si>
  <si>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</si>
  <si>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</si>
  <si>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</si>
  <si>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</si>
  <si>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</si>
  <si>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</si>
  <si>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</si>
  <si>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</si>
  <si>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</si>
  <si>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</si>
  <si>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</si>
  <si>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</si>
  <si>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</si>
  <si>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</si>
  <si>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</si>
  <si>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</si>
  <si>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</si>
  <si>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</si>
  <si>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</si>
  <si>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</si>
  <si>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</si>
  <si>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</si>
  <si>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</si>
  <si>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</si>
  <si>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</si>
  <si>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</si>
  <si>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</si>
  <si>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</si>
  <si>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</si>
  <si>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</si>
  <si>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</si>
  <si>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</si>
  <si>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</si>
  <si>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</si>
  <si>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</si>
  <si>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</si>
  <si>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</si>
  <si>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</si>
  <si>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</si>
  <si>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</si>
  <si>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</si>
  <si>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</si>
  <si>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</si>
  <si>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</si>
  <si>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</si>
  <si>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</si>
  <si>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</si>
  <si>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</si>
  <si>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</si>
  <si>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</si>
  <si>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</si>
  <si>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</si>
  <si>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</si>
  <si>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</si>
  <si>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</si>
  <si>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</si>
  <si>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</si>
  <si>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</si>
  <si>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</si>
  <si>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</si>
  <si>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</si>
  <si>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</si>
  <si>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</si>
  <si>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</si>
  <si>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</si>
  <si>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</si>
  <si>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</si>
  <si>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</si>
  <si>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</si>
  <si>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</si>
  <si>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</si>
  <si>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</si>
  <si>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</si>
  <si>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</si>
  <si>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</si>
  <si>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</si>
  <si>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</si>
  <si>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</si>
  <si>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</si>
  <si>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</si>
  <si>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</si>
  <si>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</si>
  <si>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</si>
  <si>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</si>
  <si>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</si>
  <si>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</si>
  <si>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</si>
  <si>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</si>
  <si>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</si>
  <si>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</si>
  <si>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</si>
  <si>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</si>
  <si>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</si>
  <si>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</si>
  <si>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</si>
  <si>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</si>
  <si>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</si>
  <si>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</si>
  <si>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</si>
  <si>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</si>
  <si>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</si>
  <si>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</si>
  <si>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</si>
  <si>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</si>
  <si>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</si>
  <si>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</si>
  <si>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</si>
  <si>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</si>
  <si>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</si>
  <si>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</si>
  <si>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</si>
  <si>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</si>
  <si>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</si>
  <si>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</si>
  <si>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</si>
  <si>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</si>
  <si>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</si>
  <si>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</si>
  <si>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</si>
  <si>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</si>
  <si>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</si>
  <si>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</si>
  <si>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</si>
  <si>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</si>
  <si>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</si>
  <si>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</si>
  <si>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</si>
  <si>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</si>
  <si>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</si>
  <si>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</si>
  <si>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</si>
  <si>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</si>
  <si>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</si>
  <si>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</si>
  <si>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</si>
  <si>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</si>
  <si>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</si>
  <si>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</si>
  <si>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</si>
  <si>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</si>
  <si>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</si>
  <si>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</si>
  <si>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</si>
  <si>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</si>
  <si>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</si>
  <si>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</si>
  <si>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</si>
  <si>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</si>
  <si>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</si>
  <si>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</si>
  <si>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</si>
  <si>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</si>
  <si>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</si>
  <si>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</si>
  <si>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</si>
  <si>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</si>
  <si>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</si>
  <si>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</si>
  <si>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</si>
  <si>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</si>
  <si>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</si>
  <si>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</si>
  <si>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</si>
  <si>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</si>
  <si>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</si>
  <si>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</si>
  <si>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</si>
  <si>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</si>
  <si>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</si>
  <si>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</si>
  <si>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</si>
  <si>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</si>
  <si>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</si>
  <si>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</si>
  <si>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</si>
  <si>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</si>
  <si>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</si>
  <si>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</si>
  <si>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</si>
  <si>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</si>
  <si>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</si>
  <si>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</si>
  <si>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</si>
  <si>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</si>
  <si>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</si>
  <si>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</si>
  <si>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</si>
  <si>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</si>
  <si>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</si>
  <si>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</si>
  <si>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</si>
  <si>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</si>
  <si>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</si>
  <si>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</si>
  <si>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</si>
  <si>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</si>
  <si>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</si>
  <si>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</si>
  <si>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</si>
  <si>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</si>
  <si>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</si>
  <si>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</si>
  <si>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</si>
  <si>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</si>
  <si>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</si>
  <si>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</si>
  <si>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</si>
  <si>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</si>
  <si>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</si>
  <si>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</si>
  <si>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</si>
  <si>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</si>
  <si>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</si>
  <si>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</si>
  <si>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</si>
  <si>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</si>
  <si>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</si>
  <si>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</si>
  <si>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</si>
  <si>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</si>
  <si>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</si>
  <si>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</si>
  <si>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</si>
  <si>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</si>
  <si>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</si>
  <si>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</si>
  <si>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</si>
  <si>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</si>
  <si>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</si>
  <si>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</si>
  <si>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</si>
  <si>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</si>
  <si>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</si>
  <si>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</si>
  <si>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</si>
  <si>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</si>
  <si>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</si>
  <si>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</si>
  <si>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</si>
  <si>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</si>
  <si>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</si>
  <si>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</si>
  <si>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</si>
  <si>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</si>
  <si>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</si>
  <si>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</si>
  <si>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</si>
  <si>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</si>
  <si>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</si>
  <si>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</si>
  <si>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</si>
  <si>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</si>
  <si>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</si>
  <si>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</si>
  <si>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</si>
  <si>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</si>
  <si>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</si>
  <si>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</si>
  <si>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</si>
  <si>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</si>
  <si>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</si>
  <si>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</si>
  <si>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</si>
  <si>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</si>
  <si>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</si>
  <si>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</si>
  <si>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</si>
  <si>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</si>
  <si>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</si>
  <si>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</si>
  <si>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</si>
  <si>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</si>
  <si>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</si>
  <si>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</si>
  <si>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</si>
  <si>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</si>
  <si>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</si>
  <si>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</si>
  <si>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</si>
  <si>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</si>
  <si>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</si>
  <si>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</si>
  <si>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</si>
  <si>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</si>
  <si>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</si>
  <si>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</si>
  <si>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</si>
  <si>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</si>
  <si>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</si>
  <si>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</si>
  <si>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</si>
  <si>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</si>
  <si>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</si>
  <si>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</si>
  <si>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</si>
  <si>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</si>
  <si>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</si>
  <si>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</si>
  <si>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</si>
  <si>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</si>
  <si>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</si>
  <si>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</si>
  <si>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</si>
  <si>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</si>
  <si>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</si>
  <si>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</si>
  <si>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</si>
  <si>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</si>
  <si>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</si>
  <si>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</si>
  <si>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</si>
  <si>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</si>
  <si>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</si>
  <si>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</si>
  <si>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</si>
  <si>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</si>
  <si>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</si>
  <si>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</si>
  <si>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</si>
  <si>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</si>
  <si>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</si>
  <si>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</si>
  <si>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</si>
  <si>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</si>
  <si>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</si>
  <si>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</si>
  <si>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</si>
  <si>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</si>
  <si>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</si>
  <si>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</si>
  <si>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</si>
  <si>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</si>
  <si>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</si>
  <si>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</si>
  <si>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</si>
  <si>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</si>
  <si>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</si>
  <si>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</si>
  <si>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</si>
  <si>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</si>
  <si>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</si>
  <si>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</si>
  <si>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</si>
  <si>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</si>
  <si>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</si>
  <si>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</si>
  <si>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</si>
  <si>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</si>
  <si>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</si>
  <si>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</si>
  <si>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</si>
  <si>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</si>
  <si>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</si>
  <si>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</si>
  <si>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</si>
  <si>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</si>
  <si>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</si>
  <si>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</si>
  <si>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</si>
  <si>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</si>
  <si>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</si>
  <si>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</si>
  <si>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</si>
  <si>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</si>
  <si>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</si>
  <si>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</si>
  <si>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</si>
  <si>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</si>
  <si>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</si>
  <si>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</si>
  <si>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</si>
  <si>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</si>
  <si>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</si>
  <si>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</si>
  <si>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</si>
  <si>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</si>
  <si>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</si>
  <si>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</si>
  <si>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</si>
  <si>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</si>
  <si>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</si>
  <si>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</si>
  <si>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</si>
  <si>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</si>
  <si>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</si>
  <si>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</si>
  <si>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</si>
  <si>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</si>
  <si>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</si>
  <si>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</si>
  <si>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</si>
  <si>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</si>
  <si>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</si>
  <si>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</si>
  <si>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</si>
  <si>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</si>
  <si>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</si>
  <si>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</si>
  <si>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</si>
  <si>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</si>
  <si>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</si>
  <si>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</si>
  <si>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</si>
  <si>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</si>
  <si>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</si>
  <si>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</si>
  <si>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</si>
  <si>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</si>
  <si>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</si>
  <si>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</si>
  <si>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</si>
  <si>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</si>
  <si>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</si>
  <si>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</si>
  <si>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</si>
  <si>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</si>
  <si>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</si>
  <si>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</si>
  <si>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</si>
  <si>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</si>
  <si>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</si>
  <si>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</si>
  <si>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</si>
  <si>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</si>
  <si>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</si>
  <si>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</si>
  <si>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</si>
  <si>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</si>
  <si>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</si>
  <si>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</si>
  <si>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</si>
  <si>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</si>
  <si>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</si>
  <si>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</si>
  <si>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</si>
  <si>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</si>
  <si>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</si>
  <si>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</si>
  <si>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</si>
  <si>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</si>
  <si>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</si>
  <si>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</si>
  <si>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</si>
  <si>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</si>
  <si>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</si>
  <si>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</si>
  <si>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</si>
  <si>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</si>
  <si>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</si>
  <si>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</si>
  <si>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</si>
  <si>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</si>
  <si>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</si>
  <si>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</si>
  <si>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</si>
  <si>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</si>
  <si>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</si>
  <si>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</si>
  <si>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</si>
  <si>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</si>
  <si>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</si>
  <si>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</si>
  <si>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</si>
  <si>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</si>
  <si>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</si>
  <si>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</si>
  <si>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</si>
  <si>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</si>
  <si>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</si>
  <si>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</si>
  <si>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</si>
  <si>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</si>
  <si>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</si>
  <si>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</si>
  <si>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</si>
  <si>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</si>
  <si>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</si>
  <si>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</si>
  <si>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</si>
  <si>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</si>
  <si>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</si>
  <si>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</si>
  <si>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</si>
  <si>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</si>
  <si>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</si>
  <si>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</si>
  <si>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</si>
  <si>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</si>
  <si>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</si>
  <si>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</si>
  <si>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</si>
  <si>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</si>
  <si>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</si>
  <si>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</si>
  <si>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</si>
  <si>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</si>
  <si>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</si>
  <si>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</si>
  <si>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</si>
  <si>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</si>
  <si>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</si>
  <si>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</si>
  <si>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</si>
  <si>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</si>
  <si>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</si>
  <si>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</si>
  <si>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</si>
  <si>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</si>
  <si>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</si>
  <si>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</si>
  <si>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</si>
  <si>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</si>
  <si>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</si>
  <si>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</si>
  <si>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</si>
  <si>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</si>
  <si>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</si>
  <si>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</si>
  <si>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</si>
  <si>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</si>
  <si>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</si>
  <si>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</si>
  <si>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</si>
  <si>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</si>
  <si>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</si>
  <si>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</si>
  <si>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</si>
  <si>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</si>
  <si>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</si>
  <si>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</si>
  <si>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</si>
  <si>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</si>
  <si>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</si>
  <si>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</si>
  <si>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</si>
  <si>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</si>
  <si>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</si>
  <si>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</si>
  <si>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</si>
  <si>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</si>
  <si>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</si>
  <si>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</si>
  <si>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</si>
  <si>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</si>
  <si>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</si>
  <si>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</si>
  <si>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</si>
  <si>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</si>
  <si>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</si>
  <si>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</si>
  <si>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</si>
  <si>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</si>
  <si>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</si>
  <si>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</si>
  <si>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</si>
  <si>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</si>
  <si>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</si>
  <si>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</si>
  <si>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</si>
  <si>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</si>
  <si>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</si>
  <si>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</si>
  <si>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</si>
  <si>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</si>
  <si>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</si>
  <si>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</si>
  <si>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</si>
  <si>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</si>
  <si>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</si>
  <si>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</si>
  <si>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</si>
  <si>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</si>
  <si>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</si>
  <si>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</si>
  <si>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</si>
  <si>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</si>
  <si>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</si>
  <si>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</si>
  <si>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</si>
  <si>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</si>
  <si>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</si>
  <si>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</si>
  <si>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</si>
  <si>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</si>
  <si>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</si>
  <si>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</si>
  <si>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</si>
  <si>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</si>
  <si>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</si>
  <si>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</si>
  <si>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</si>
  <si>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</si>
  <si>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</si>
  <si>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</si>
  <si>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</si>
  <si>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</si>
  <si>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</si>
  <si>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</si>
  <si>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</si>
  <si>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</si>
  <si>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</si>
  <si>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</si>
  <si>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</si>
  <si>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</si>
  <si>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</si>
  <si>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</si>
  <si>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</si>
  <si>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</si>
  <si>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</si>
  <si>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</si>
  <si>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</si>
  <si>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</si>
  <si>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</si>
  <si>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</si>
  <si>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</si>
  <si>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</si>
  <si>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</si>
  <si>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</si>
  <si>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</si>
  <si>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</si>
  <si>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</si>
  <si>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</si>
  <si>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</si>
  <si>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</si>
  <si>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</si>
  <si>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</si>
  <si>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</si>
  <si>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</si>
  <si>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</si>
  <si>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</si>
  <si>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</si>
  <si>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</si>
  <si>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</si>
  <si>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</si>
  <si>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</si>
  <si>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</si>
  <si>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</si>
  <si>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</si>
  <si>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</si>
  <si>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</si>
  <si>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</si>
  <si>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</si>
  <si>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</si>
  <si>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</si>
  <si>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</si>
  <si>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</si>
  <si>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</si>
  <si>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</si>
  <si>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</si>
  <si>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</si>
  <si>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</si>
  <si>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</si>
  <si>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</si>
  <si>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</si>
  <si>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</si>
  <si>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</si>
  <si>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</si>
  <si>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</si>
  <si>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</si>
  <si>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</si>
  <si>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</si>
  <si>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</si>
  <si>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</si>
  <si>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</si>
  <si>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</si>
  <si>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</si>
  <si>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</si>
  <si>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</si>
  <si>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</si>
  <si>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</si>
  <si>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</si>
  <si>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</si>
  <si>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</si>
  <si>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</si>
  <si>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</si>
  <si>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</si>
  <si>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</si>
  <si>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</si>
  <si>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</si>
  <si>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</si>
  <si>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</si>
  <si>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</si>
  <si>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</si>
  <si>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</si>
  <si>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</si>
  <si>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</si>
  <si>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</si>
  <si>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</si>
  <si>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</si>
  <si>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</si>
  <si>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</si>
  <si>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</si>
  <si>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</si>
  <si>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</si>
  <si>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</si>
  <si>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</si>
  <si>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</si>
  <si>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</si>
  <si>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</si>
  <si>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</si>
  <si>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</si>
  <si>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</si>
  <si>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</si>
  <si>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</si>
  <si>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</si>
  <si>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</si>
  <si>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</si>
  <si>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</si>
  <si>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</si>
  <si>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</si>
  <si>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</si>
  <si>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</si>
  <si>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</si>
  <si>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</si>
  <si>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</si>
  <si>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</si>
  <si>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</si>
  <si>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</si>
  <si>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</si>
  <si>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</si>
  <si>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</si>
  <si>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</si>
  <si>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</si>
  <si>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</si>
  <si>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</si>
  <si>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</si>
  <si>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</si>
  <si>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</si>
  <si>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</si>
  <si>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</si>
  <si>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</si>
  <si>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</si>
  <si>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</si>
  <si>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</si>
  <si>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</si>
  <si>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</si>
  <si>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</si>
  <si>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</si>
  <si>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</si>
  <si>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</si>
  <si>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</si>
  <si>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</si>
  <si>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</si>
  <si>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</si>
  <si>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</si>
  <si>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</si>
  <si>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</si>
  <si>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</si>
  <si>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</si>
  <si>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</si>
  <si>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</si>
  <si>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</si>
  <si>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</si>
  <si>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</si>
  <si>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</si>
  <si>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</si>
  <si>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</si>
  <si>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</si>
  <si>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</si>
  <si>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</si>
  <si>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</si>
  <si>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</si>
  <si>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</si>
  <si>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</si>
  <si>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</si>
  <si>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</si>
  <si>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</si>
  <si>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</si>
  <si>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</si>
  <si>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</si>
  <si>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</si>
  <si>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</si>
  <si>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</si>
  <si>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</si>
  <si>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</si>
  <si>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</si>
  <si>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</si>
  <si>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</si>
  <si>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</si>
  <si>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</si>
  <si>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</si>
  <si>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</si>
  <si>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</si>
  <si>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</si>
  <si>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</si>
  <si>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</si>
  <si>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</si>
  <si>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</si>
  <si>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</si>
  <si>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</si>
  <si>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</si>
  <si>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</si>
  <si>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</si>
  <si>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</si>
  <si>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</si>
  <si>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</si>
  <si>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</si>
  <si>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</si>
  <si>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</si>
  <si>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</si>
  <si>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</si>
  <si>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</si>
  <si>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</si>
  <si>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</si>
  <si>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</si>
  <si>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</si>
  <si>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</si>
  <si>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</si>
  <si>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</si>
  <si>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</si>
  <si>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</si>
  <si>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</si>
  <si>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</si>
  <si>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</si>
  <si>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</si>
  <si>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</si>
  <si>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</si>
  <si>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</si>
  <si>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</si>
  <si>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</si>
  <si>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</si>
  <si>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</si>
  <si>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</si>
  <si>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</si>
  <si>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</si>
  <si>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</si>
  <si>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</si>
  <si>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</si>
  <si>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</si>
  <si>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</si>
  <si>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</si>
  <si>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</si>
  <si>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</si>
  <si>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</si>
  <si>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</si>
  <si>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</si>
  <si>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</si>
  <si>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</si>
  <si>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</si>
  <si>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</si>
  <si>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</si>
  <si>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</si>
  <si>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</si>
  <si>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</si>
  <si>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</si>
  <si>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</si>
  <si>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</si>
  <si>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</si>
  <si>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</si>
  <si>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</si>
  <si>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</si>
  <si>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</si>
  <si>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</si>
  <si>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</si>
  <si>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</si>
  <si>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</si>
  <si>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</si>
  <si>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</si>
  <si>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</si>
  <si>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</si>
  <si>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</si>
  <si>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</si>
  <si>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</si>
  <si>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</si>
  <si>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</si>
  <si>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</si>
  <si>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</si>
  <si>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</si>
  <si>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</si>
  <si>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</si>
  <si>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</si>
  <si>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</si>
  <si>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</si>
  <si>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</si>
  <si>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</si>
  <si>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</si>
  <si>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</si>
  <si>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</si>
  <si>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</si>
  <si>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</si>
  <si>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</si>
  <si>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</si>
  <si>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</si>
  <si>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</si>
  <si>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</si>
  <si>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</si>
  <si>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</si>
  <si>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</si>
  <si>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</si>
  <si>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</si>
  <si>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</si>
  <si>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</si>
  <si>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</si>
  <si>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</si>
  <si>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</si>
  <si>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</si>
  <si>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</si>
  <si>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</si>
  <si>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</si>
  <si>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</si>
  <si>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</si>
  <si>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</si>
  <si>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</si>
  <si>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</si>
  <si>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</si>
  <si>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</si>
  <si>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</si>
  <si>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</si>
  <si>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</si>
  <si>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</si>
  <si>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</si>
  <si>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</si>
  <si>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</si>
  <si>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</si>
  <si>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</si>
  <si>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</si>
  <si>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</si>
  <si>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</si>
  <si>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</si>
  <si>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</si>
  <si>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</si>
  <si>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</si>
  <si>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</si>
  <si>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</si>
  <si>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</si>
  <si>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</si>
  <si>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</si>
  <si>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</si>
  <si>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</si>
  <si>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</si>
  <si>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</si>
  <si>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</si>
  <si>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</si>
  <si>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</si>
  <si>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</si>
  <si>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</si>
  <si>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</si>
  <si>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</si>
  <si>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</si>
  <si>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</si>
  <si>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</si>
  <si>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</si>
  <si>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</si>
  <si>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</si>
  <si>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</si>
  <si>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</si>
  <si>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</si>
  <si>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</si>
  <si>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</si>
  <si>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</si>
  <si>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</si>
  <si>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</si>
  <si>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</si>
  <si>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</si>
  <si>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</si>
  <si>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</si>
  <si>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</si>
  <si>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</si>
  <si>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</si>
  <si>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</si>
  <si>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</si>
  <si>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</si>
  <si>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</si>
  <si>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</si>
  <si>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</si>
  <si>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</si>
  <si>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</si>
  <si>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</si>
  <si>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</si>
  <si>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</si>
  <si>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</si>
  <si>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</si>
  <si>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</si>
  <si>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</si>
  <si>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</si>
  <si>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</si>
  <si>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</si>
  <si>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</si>
  <si>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</si>
  <si>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</si>
  <si>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</si>
  <si>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</si>
  <si>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</si>
  <si>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</si>
  <si>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</si>
  <si>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</si>
  <si>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</si>
  <si>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</si>
  <si>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</si>
  <si>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</si>
  <si>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</si>
  <si>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</si>
  <si>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</si>
  <si>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</si>
  <si>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</si>
  <si>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</si>
  <si>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</si>
  <si>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</si>
  <si>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</si>
  <si>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</si>
  <si>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</si>
  <si>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</si>
  <si>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</si>
  <si>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</si>
  <si>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</si>
  <si>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</si>
  <si>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</si>
  <si>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</si>
  <si>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</si>
  <si>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</si>
  <si>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</si>
  <si>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</si>
  <si>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</si>
  <si>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</si>
  <si>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</si>
  <si>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</si>
  <si>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</si>
  <si>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</si>
  <si>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</si>
  <si>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</si>
  <si>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</si>
  <si>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</si>
  <si>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</si>
  <si>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</si>
  <si>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</si>
  <si>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</si>
  <si>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</si>
  <si>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</si>
  <si>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</si>
  <si>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</si>
  <si>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</si>
  <si>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</si>
  <si>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</si>
  <si>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</si>
  <si>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</si>
  <si>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</si>
  <si>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</si>
  <si>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</si>
  <si>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</si>
  <si>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</si>
  <si>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</si>
  <si>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</si>
  <si>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</si>
  <si>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</si>
  <si>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</si>
  <si>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</si>
  <si>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</si>
  <si>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</si>
  <si>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</si>
  <si>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</si>
  <si>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</si>
  <si>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</si>
  <si>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</si>
  <si>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</si>
  <si>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</si>
  <si>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</si>
  <si>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</si>
  <si>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</si>
  <si>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</si>
  <si>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</si>
  <si>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</si>
  <si>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</si>
  <si>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</si>
  <si>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</si>
  <si>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</si>
  <si>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</si>
  <si>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</si>
  <si>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</si>
  <si>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</si>
  <si>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</si>
  <si>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</si>
  <si>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</si>
  <si>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</si>
  <si>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</si>
  <si>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</si>
  <si>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</si>
  <si>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</si>
  <si>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</si>
  <si>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</si>
  <si>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</si>
  <si>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</si>
  <si>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</si>
  <si>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</si>
  <si>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</si>
  <si>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</si>
  <si>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</si>
  <si>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</si>
  <si>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</si>
  <si>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</si>
  <si>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</si>
  <si>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</si>
  <si>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</si>
  <si>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</si>
  <si>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</si>
  <si>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</si>
  <si>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</si>
  <si>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</si>
  <si>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</si>
  <si>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</si>
  <si>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</si>
  <si>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</si>
  <si>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</si>
  <si>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</si>
  <si>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</si>
  <si>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</si>
  <si>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</si>
  <si>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</si>
  <si>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</si>
  <si>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</si>
  <si>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</si>
  <si>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</si>
  <si>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</si>
  <si>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</si>
  <si>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</si>
  <si>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</si>
  <si>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</si>
  <si>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</si>
  <si>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</si>
  <si>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</si>
  <si>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</si>
  <si>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</si>
  <si>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</si>
  <si>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</si>
  <si>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</si>
  <si>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</si>
  <si>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</si>
  <si>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</si>
  <si>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</si>
  <si>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</si>
  <si>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</si>
  <si>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</si>
  <si>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</si>
  <si>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</si>
  <si>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</si>
  <si>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</si>
  <si>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</si>
  <si>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</si>
  <si>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</si>
  <si>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</si>
  <si>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</si>
  <si>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</si>
  <si>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</si>
  <si>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</si>
  <si>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</si>
  <si>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</si>
  <si>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</si>
  <si>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</si>
  <si>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</si>
  <si>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</si>
  <si>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</si>
  <si>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</si>
  <si>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</si>
  <si>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</si>
  <si>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</si>
  <si>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</si>
  <si>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</si>
  <si>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</si>
  <si>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</si>
  <si>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</si>
  <si>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</si>
  <si>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</si>
  <si>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</si>
  <si>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</si>
  <si>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</si>
  <si>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</si>
  <si>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</si>
  <si>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</si>
  <si>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</si>
  <si>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</si>
  <si>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</si>
  <si>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</si>
  <si>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</si>
  <si>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</si>
  <si>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</si>
  <si>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</si>
  <si>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</si>
  <si>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</si>
  <si>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</si>
  <si>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</si>
  <si>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</si>
  <si>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</si>
  <si>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</si>
  <si>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</si>
  <si>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</si>
  <si>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</si>
  <si>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</si>
  <si>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</si>
  <si>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</si>
  <si>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</si>
  <si>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</si>
  <si>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</si>
  <si>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</si>
  <si>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</si>
  <si>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</si>
  <si>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</si>
  <si>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</si>
  <si>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</si>
  <si>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</si>
  <si>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</si>
  <si>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</si>
  <si>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</si>
  <si>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</si>
  <si>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</si>
  <si>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</si>
  <si>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</si>
  <si>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</si>
  <si>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</si>
  <si>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</si>
  <si>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</si>
  <si>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</si>
  <si>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</si>
  <si>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</si>
  <si>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</si>
  <si>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</si>
  <si>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</si>
  <si>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</si>
  <si>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</si>
  <si>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</si>
  <si>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</si>
  <si>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</si>
  <si>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</si>
  <si>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</si>
  <si>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</si>
  <si>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</si>
  <si>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</si>
  <si>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</si>
  <si>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</si>
  <si>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</si>
  <si>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</si>
  <si>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</si>
  <si>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</si>
  <si>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</si>
  <si>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</si>
  <si>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</si>
  <si>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</si>
  <si>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</si>
  <si>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</si>
  <si>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</si>
  <si>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</si>
  <si>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</si>
  <si>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</si>
  <si>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</si>
  <si>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</si>
  <si>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</si>
  <si>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</si>
  <si>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</si>
  <si>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</si>
  <si>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</si>
  <si>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</si>
  <si>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</si>
  <si>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</si>
  <si>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</si>
  <si>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</si>
  <si>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</si>
  <si>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</si>
  <si>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</si>
  <si>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</si>
  <si>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</si>
  <si>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</si>
  <si>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</si>
  <si>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</si>
  <si>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</si>
  <si>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</si>
  <si>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</si>
  <si>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</si>
  <si>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</si>
  <si>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</si>
  <si>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</si>
  <si>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</si>
  <si>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</si>
  <si>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</si>
  <si>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</si>
  <si>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</si>
  <si>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</si>
  <si>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</si>
  <si>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</si>
  <si>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</si>
  <si>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</si>
  <si>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</si>
  <si>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</si>
  <si>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</si>
  <si>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</si>
  <si>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</si>
  <si>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</si>
  <si>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</si>
  <si>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</si>
  <si>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</si>
  <si>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</si>
  <si>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</si>
  <si>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</si>
  <si>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</si>
  <si>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</si>
  <si>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</si>
  <si>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</si>
  <si>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</si>
  <si>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</si>
  <si>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</si>
  <si>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</si>
  <si>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</si>
  <si>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</si>
  <si>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</si>
  <si>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</si>
  <si>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</si>
  <si>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</si>
  <si>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</si>
  <si>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</si>
  <si>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</si>
  <si>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</si>
  <si>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</si>
  <si>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</si>
  <si>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</si>
  <si>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</si>
  <si>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</si>
  <si>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</si>
  <si>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</si>
  <si>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</si>
  <si>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</si>
  <si>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</si>
  <si>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</si>
  <si>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</si>
  <si>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</si>
  <si>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</si>
  <si>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</si>
  <si>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</si>
  <si>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</si>
  <si>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</si>
  <si>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</si>
  <si>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</si>
  <si>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</si>
  <si>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</si>
  <si>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</si>
  <si>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</si>
  <si>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</si>
  <si>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</si>
  <si>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</si>
  <si>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</si>
  <si>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</si>
  <si>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</si>
  <si>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</si>
  <si>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</si>
  <si>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</si>
  <si>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</si>
  <si>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</si>
  <si>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</si>
  <si>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</si>
  <si>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</si>
  <si>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</si>
  <si>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</si>
  <si>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</si>
  <si>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</si>
  <si>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</si>
  <si>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</si>
  <si>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</si>
  <si>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</si>
  <si>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</si>
  <si>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</si>
  <si>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</si>
  <si>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</si>
  <si>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</si>
  <si>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</si>
  <si>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</si>
  <si>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</si>
  <si>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</si>
  <si>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</si>
  <si>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</si>
  <si>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</si>
  <si>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</si>
  <si>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</si>
  <si>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</si>
  <si>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</si>
  <si>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</si>
  <si>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</si>
  <si>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</si>
  <si>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</si>
  <si>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</si>
  <si>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</si>
  <si>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</si>
  <si>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</si>
  <si>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</si>
  <si>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</si>
  <si>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</si>
  <si>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</si>
  <si>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</si>
  <si>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</si>
  <si>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</si>
  <si>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</si>
  <si>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</si>
  <si>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</si>
  <si>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</si>
  <si>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</si>
  <si>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</si>
  <si>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</si>
  <si>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</si>
  <si>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</si>
  <si>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</si>
  <si>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</si>
  <si>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</si>
  <si>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</si>
  <si>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</si>
  <si>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</si>
  <si>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</si>
  <si>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</si>
  <si>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</si>
  <si>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</si>
  <si>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</si>
  <si>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</si>
  <si>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</si>
  <si>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</si>
  <si>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</si>
  <si>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</si>
  <si>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</si>
  <si>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</si>
  <si>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</si>
  <si>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</si>
  <si>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</si>
  <si>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</si>
  <si>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</si>
  <si>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</si>
  <si>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</si>
  <si>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</si>
  <si>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</si>
  <si>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</si>
  <si>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</si>
  <si>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</si>
  <si>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</si>
  <si>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</si>
  <si>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</si>
  <si>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</si>
  <si>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</si>
  <si>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</si>
  <si>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</si>
  <si>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</si>
  <si>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</si>
  <si>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</si>
  <si>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</si>
  <si>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</si>
  <si>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</si>
  <si>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</si>
  <si>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</si>
  <si>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</si>
  <si>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</si>
  <si>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</si>
  <si>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</si>
  <si>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</si>
  <si>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</si>
  <si>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</si>
  <si>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</si>
  <si>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</si>
  <si>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</si>
  <si>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</si>
  <si>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</si>
  <si>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</si>
  <si>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</si>
  <si>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</si>
  <si>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</si>
  <si>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</si>
  <si>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</si>
  <si>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</si>
  <si>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</si>
  <si>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</si>
  <si>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</si>
  <si>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</si>
  <si>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</si>
  <si>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</si>
  <si>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</si>
  <si>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</si>
  <si>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</si>
  <si>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</si>
  <si>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</si>
  <si>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</si>
  <si>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</si>
  <si>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</si>
  <si>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</si>
  <si>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</si>
  <si>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</si>
  <si>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</si>
  <si>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</si>
  <si>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</si>
  <si>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</si>
  <si>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</si>
  <si>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</si>
  <si>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</si>
  <si>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</si>
  <si>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</si>
  <si>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</si>
  <si>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</si>
  <si>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</si>
  <si>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</si>
  <si>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</si>
  <si>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</si>
  <si>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</si>
  <si>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</si>
  <si>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</si>
  <si>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</si>
  <si>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</si>
  <si>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</si>
  <si>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</si>
  <si>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</si>
  <si>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</si>
  <si>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</si>
  <si>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</si>
  <si>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</si>
  <si>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</si>
  <si>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</si>
  <si>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</si>
  <si>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</si>
  <si>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</si>
  <si>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</si>
  <si>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</si>
  <si>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</si>
  <si>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</si>
  <si>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</si>
  <si>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</si>
  <si>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</si>
  <si>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</si>
  <si>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</si>
  <si>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</si>
  <si>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</si>
  <si>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</si>
  <si>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</si>
  <si>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</si>
  <si>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</si>
  <si>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</si>
  <si>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</si>
  <si>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</si>
  <si>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</si>
  <si>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</si>
  <si>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</si>
  <si>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</si>
  <si>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</si>
  <si>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</si>
  <si>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</si>
  <si>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</si>
  <si>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</si>
  <si>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</si>
  <si>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</si>
  <si>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</si>
  <si>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</si>
  <si>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</si>
  <si>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</si>
  <si>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</si>
  <si>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</si>
  <si>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</si>
  <si>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</si>
  <si>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</si>
  <si>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</si>
  <si>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</si>
  <si>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</si>
  <si>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</si>
  <si>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</si>
  <si>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</si>
  <si>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</si>
  <si>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</si>
  <si>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</si>
  <si>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</si>
  <si>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</si>
  <si>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</si>
  <si>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</si>
  <si>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</si>
  <si>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</si>
  <si>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</si>
  <si>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</si>
  <si>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</si>
  <si>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</si>
  <si>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</si>
  <si>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</si>
  <si>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</si>
  <si>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</si>
  <si>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</si>
  <si>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</si>
  <si>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</si>
  <si>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</si>
  <si>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</si>
  <si>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</si>
  <si>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</si>
  <si>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</si>
  <si>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</si>
  <si>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</si>
  <si>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</si>
  <si>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</si>
  <si>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</si>
  <si>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</si>
  <si>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</si>
  <si>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</si>
  <si>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</si>
  <si>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</si>
  <si>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</si>
  <si>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</si>
  <si>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</si>
  <si>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</si>
  <si>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</si>
  <si>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</si>
  <si>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</si>
  <si>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</si>
  <si>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</si>
  <si>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</si>
  <si>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</si>
  <si>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</si>
  <si>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</si>
  <si>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</si>
  <si>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</si>
  <si>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</si>
  <si>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</si>
  <si>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</si>
  <si>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</si>
  <si>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</si>
  <si>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</si>
  <si>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</si>
  <si>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</si>
  <si>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</si>
  <si>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</si>
  <si>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</si>
  <si>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</si>
  <si>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</si>
  <si>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</si>
  <si>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</si>
  <si>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</si>
  <si>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</si>
  <si>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</si>
  <si>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</si>
  <si>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</si>
  <si>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</si>
  <si>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</si>
  <si>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</si>
  <si>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</si>
  <si>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</si>
  <si>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</si>
  <si>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</si>
  <si>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</si>
  <si>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</si>
  <si>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</si>
  <si>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</si>
  <si>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</si>
  <si>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</si>
  <si>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</si>
  <si>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</si>
  <si>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</si>
  <si>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</si>
  <si>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</si>
  <si>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</si>
  <si>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</si>
  <si>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</si>
  <si>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</si>
  <si>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</si>
  <si>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</si>
  <si>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</si>
  <si>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</si>
  <si>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</si>
  <si>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</si>
  <si>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</si>
  <si>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</si>
  <si>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</si>
  <si>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</si>
  <si>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</si>
  <si>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</si>
  <si>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</si>
  <si>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</si>
  <si>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</si>
  <si>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</si>
  <si>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</si>
  <si>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</si>
  <si>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</si>
  <si>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</si>
  <si>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</si>
  <si>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</si>
  <si>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</si>
  <si>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</si>
  <si>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</si>
  <si>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</si>
  <si>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</si>
  <si>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</si>
  <si>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</si>
  <si>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</si>
  <si>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</si>
  <si>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</si>
  <si>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</si>
  <si>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</si>
  <si>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</si>
  <si>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</si>
  <si>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</si>
  <si>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</si>
  <si>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</si>
  <si>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</si>
  <si>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</si>
  <si>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</si>
  <si>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</si>
  <si>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</si>
  <si>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</si>
  <si>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</si>
  <si>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</si>
  <si>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</si>
  <si>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</si>
  <si>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</si>
  <si>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</si>
  <si>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</si>
  <si>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</si>
  <si>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</si>
  <si>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</si>
  <si>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</si>
  <si>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</si>
  <si>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</si>
  <si>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</si>
  <si>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</si>
  <si>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</si>
  <si>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</si>
  <si>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</si>
  <si>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</si>
  <si>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</si>
  <si>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</si>
  <si>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</si>
  <si>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</si>
  <si>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</si>
  <si>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</si>
  <si>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</si>
  <si>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</si>
  <si>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</si>
  <si>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</si>
  <si>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</si>
  <si>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</si>
  <si>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</si>
  <si>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</si>
  <si>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</si>
  <si>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</si>
  <si>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</si>
  <si>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</si>
  <si>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</si>
  <si>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</si>
  <si>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</si>
  <si>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</si>
  <si>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</si>
  <si>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</si>
  <si>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</si>
  <si>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</si>
  <si>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</si>
  <si>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</si>
  <si>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</si>
  <si>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</si>
  <si>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</si>
  <si>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</si>
  <si>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</si>
  <si>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</si>
  <si>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</si>
  <si>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</si>
  <si>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</si>
  <si>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</si>
  <si>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</si>
  <si>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</si>
  <si>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</si>
  <si>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</si>
  <si>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</si>
  <si>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</si>
  <si>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</si>
  <si>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</si>
  <si>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</si>
  <si>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</si>
  <si>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</si>
  <si>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</si>
  <si>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</si>
  <si>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</si>
  <si>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</si>
  <si>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</si>
  <si>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</si>
  <si>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</si>
  <si>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</si>
  <si>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</si>
  <si>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</si>
  <si>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</si>
  <si>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</si>
  <si>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</si>
  <si>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</si>
  <si>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</si>
  <si>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</si>
  <si>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</si>
  <si>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</si>
  <si>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</si>
  <si>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</si>
  <si>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</si>
  <si>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</si>
  <si>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</si>
  <si>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</si>
  <si>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</si>
  <si>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</si>
  <si>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</si>
  <si>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</si>
  <si>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</si>
  <si>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</si>
  <si>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</si>
  <si>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</si>
  <si>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</si>
  <si>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</si>
  <si>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</si>
  <si>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</si>
  <si>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</si>
  <si>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</si>
  <si>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</si>
  <si>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</si>
  <si>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</si>
  <si>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</si>
  <si>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</si>
  <si>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</si>
  <si>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</si>
  <si>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</si>
  <si>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</si>
  <si>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</si>
  <si>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</si>
  <si>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</si>
  <si>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</si>
  <si>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</si>
  <si>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</si>
  <si>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</si>
  <si>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</si>
  <si>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</si>
  <si>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</si>
  <si>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</si>
  <si>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</si>
  <si>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</si>
  <si>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</si>
  <si>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</si>
  <si>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</si>
  <si>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</si>
  <si>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</si>
  <si>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</si>
  <si>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</si>
  <si>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</si>
  <si>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</si>
  <si>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</si>
  <si>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</si>
  <si>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</si>
  <si>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</si>
  <si>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</si>
  <si>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</si>
  <si>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</si>
  <si>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</si>
  <si>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</si>
  <si>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</si>
  <si>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</si>
  <si>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</si>
  <si>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</si>
  <si>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</si>
  <si>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</si>
  <si>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</si>
  <si>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</si>
  <si>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</si>
  <si>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</si>
  <si>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</si>
  <si>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</si>
  <si>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</si>
  <si>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</si>
  <si>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</si>
  <si>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</si>
  <si>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</si>
  <si>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</si>
  <si>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</si>
  <si>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</si>
  <si>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</si>
  <si>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</si>
  <si>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</si>
  <si>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</si>
  <si>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</si>
  <si>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</si>
  <si>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</si>
  <si>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</si>
  <si>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</si>
  <si>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</si>
  <si>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</si>
  <si>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</si>
  <si>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</si>
  <si>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</si>
  <si>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</si>
  <si>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</si>
  <si>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</si>
  <si>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</si>
  <si>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</si>
  <si>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</si>
  <si>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</si>
  <si>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</si>
  <si>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</si>
  <si>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</si>
  <si>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</si>
  <si>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</si>
  <si>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</si>
  <si>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</si>
  <si>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</si>
  <si>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</si>
  <si>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</si>
  <si>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</si>
  <si>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</si>
  <si>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</si>
  <si>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</si>
  <si>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</si>
  <si>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</si>
  <si>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</si>
  <si>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</si>
  <si>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</si>
  <si>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</si>
  <si>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</si>
  <si>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</si>
  <si>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</si>
  <si>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</si>
  <si>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</si>
  <si>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</si>
  <si>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</si>
  <si>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</si>
  <si>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</si>
  <si>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</si>
  <si>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</si>
  <si>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</si>
  <si>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</si>
  <si>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</si>
  <si>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</si>
  <si>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</si>
  <si>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</si>
  <si>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</si>
  <si>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</si>
  <si>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</si>
  <si>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</si>
  <si>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</si>
  <si>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</si>
  <si>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</si>
  <si>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</si>
  <si>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</si>
  <si>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</si>
  <si>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</si>
  <si>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</si>
  <si>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</si>
  <si>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</si>
  <si>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</si>
  <si>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</si>
  <si>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</si>
  <si>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</si>
  <si>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</si>
  <si>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</si>
  <si>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</si>
  <si>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</si>
  <si>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</si>
  <si>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</si>
  <si>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</si>
  <si>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</si>
  <si>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</si>
  <si>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</si>
  <si>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</si>
  <si>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</si>
  <si>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</si>
  <si>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</si>
  <si>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</si>
  <si>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</si>
  <si>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</si>
  <si>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</si>
  <si>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</si>
  <si>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</si>
  <si>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</si>
  <si>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</si>
  <si>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</si>
  <si>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</si>
  <si>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</si>
  <si>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</si>
  <si>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</si>
  <si>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</si>
  <si>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</si>
  <si>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</si>
  <si>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</si>
  <si>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</si>
  <si>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</si>
  <si>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</si>
  <si>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</si>
  <si>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</si>
  <si>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</si>
  <si>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</si>
  <si>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</si>
  <si>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</si>
  <si>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</si>
  <si>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</si>
  <si>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</si>
  <si>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</si>
  <si>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</si>
  <si>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</si>
  <si>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</si>
  <si>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</si>
  <si>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</si>
  <si>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</si>
  <si>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</si>
  <si>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</si>
  <si>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</si>
  <si>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</si>
  <si>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</si>
  <si>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</si>
  <si>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</si>
  <si>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</si>
  <si>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</si>
  <si>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</si>
  <si>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</si>
  <si>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</si>
  <si>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</si>
  <si>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</si>
  <si>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</si>
  <si>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</si>
  <si>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</si>
  <si>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</si>
  <si>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</si>
  <si>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</si>
  <si>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</si>
  <si>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</si>
  <si>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</si>
  <si>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</si>
  <si>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</si>
  <si>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</si>
  <si>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</si>
  <si>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</si>
  <si>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</si>
  <si>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</si>
  <si>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</si>
  <si>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</si>
  <si>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</si>
  <si>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</si>
  <si>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</si>
  <si>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</si>
  <si>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</si>
  <si>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</si>
  <si>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</si>
  <si>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</si>
  <si>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</si>
  <si>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</si>
  <si>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</si>
  <si>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</si>
  <si>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</si>
  <si>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</si>
  <si>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</si>
  <si>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</si>
  <si>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</si>
  <si>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</si>
  <si>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</si>
  <si>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</si>
  <si>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</si>
  <si>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</si>
  <si>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</si>
  <si>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</si>
  <si>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</si>
  <si>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</si>
  <si>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</si>
  <si>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</si>
  <si>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</si>
  <si>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</si>
  <si>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</si>
  <si>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</si>
  <si>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</si>
  <si>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</si>
  <si>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</si>
  <si>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</si>
  <si>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</si>
  <si>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</si>
  <si>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</si>
  <si>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</si>
  <si>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</si>
  <si>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</si>
  <si>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</si>
  <si>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</si>
  <si>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</si>
  <si>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</si>
  <si>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</si>
  <si>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</si>
  <si>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</si>
  <si>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</si>
  <si>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</si>
  <si>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</si>
  <si>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</si>
  <si>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</si>
  <si>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</si>
  <si>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</si>
  <si>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</si>
  <si>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</si>
  <si>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</si>
  <si>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</si>
  <si>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</si>
  <si>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</si>
  <si>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</si>
  <si>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</si>
  <si>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</si>
  <si>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</si>
  <si>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</si>
  <si>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</si>
  <si>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</si>
  <si>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</si>
  <si>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</si>
  <si>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</si>
  <si>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</si>
  <si>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</si>
  <si>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</si>
  <si>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</si>
  <si>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</si>
  <si>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</si>
  <si>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</si>
  <si>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</si>
  <si>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</si>
  <si>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</si>
  <si>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</si>
  <si>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</si>
  <si>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</si>
  <si>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</si>
  <si>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</si>
  <si>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</si>
  <si>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</si>
  <si>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</si>
  <si>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</si>
  <si>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</si>
  <si>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</si>
  <si>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</si>
  <si>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</si>
  <si>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</si>
  <si>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</si>
  <si>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</si>
  <si>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</si>
  <si>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</si>
  <si>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</si>
  <si>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</si>
  <si>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</si>
  <si>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</si>
  <si>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</si>
  <si>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</si>
  <si>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</si>
  <si>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</si>
  <si>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</si>
  <si>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</si>
  <si>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</si>
  <si>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</si>
  <si>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</si>
  <si>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</si>
  <si>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</si>
  <si>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</si>
  <si>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</si>
  <si>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</si>
  <si>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</si>
  <si>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</si>
  <si>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</si>
  <si>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</si>
  <si>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</si>
  <si>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</si>
  <si>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</si>
  <si>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</si>
  <si>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</si>
  <si>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</si>
  <si>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</si>
  <si>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</si>
  <si>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</si>
  <si>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</si>
  <si>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</si>
  <si>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</si>
  <si>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</si>
  <si>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</si>
  <si>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</si>
  <si>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</si>
  <si>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</si>
  <si>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</si>
  <si>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</si>
  <si>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</si>
  <si>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</si>
  <si>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</si>
  <si>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</si>
  <si>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</si>
  <si>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</si>
  <si>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</si>
  <si>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</si>
  <si>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</si>
  <si>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</si>
  <si>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</si>
  <si>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</si>
  <si>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</si>
  <si>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</si>
  <si>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</si>
  <si>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</si>
  <si>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</si>
  <si>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</si>
  <si>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</si>
  <si>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</si>
  <si>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</si>
  <si>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</si>
  <si>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</si>
  <si>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</si>
  <si>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</si>
  <si>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</si>
  <si>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</si>
  <si>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</si>
  <si>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</si>
  <si>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</si>
  <si>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</si>
  <si>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</si>
  <si>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</si>
  <si>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</si>
  <si>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</si>
  <si>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</si>
  <si>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</si>
  <si>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</si>
  <si>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</si>
  <si>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</si>
  <si>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</si>
  <si>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</si>
  <si>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</si>
  <si>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</si>
  <si>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</si>
  <si>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</si>
  <si>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</si>
  <si>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</si>
  <si>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</si>
  <si>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</si>
  <si>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</si>
  <si>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</si>
  <si>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</si>
  <si>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</si>
  <si>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</si>
  <si>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</si>
  <si>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</si>
  <si>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</si>
  <si>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</si>
  <si>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</si>
  <si>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</si>
  <si>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</si>
  <si>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</si>
  <si>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</si>
  <si>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</si>
  <si>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</si>
  <si>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</si>
  <si>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</si>
  <si>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</si>
  <si>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</si>
  <si>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</si>
  <si>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</si>
  <si>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</si>
  <si>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</si>
  <si>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</si>
  <si>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</si>
  <si>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</si>
  <si>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</si>
  <si>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</si>
  <si>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</si>
  <si>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</si>
  <si>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</si>
  <si>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</si>
  <si>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</si>
  <si>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</si>
  <si>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</si>
  <si>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</si>
  <si>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</si>
  <si>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</si>
  <si>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</si>
  <si>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</si>
  <si>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</si>
  <si>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</si>
  <si>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</si>
  <si>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</si>
  <si>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</si>
  <si>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</si>
  <si>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</si>
  <si>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</si>
  <si>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</si>
  <si>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</si>
  <si>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</si>
  <si>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</si>
  <si>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</si>
  <si>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</si>
  <si>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</si>
  <si>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</si>
  <si>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</si>
  <si>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</si>
  <si>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</si>
  <si>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</si>
  <si>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</si>
  <si>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</si>
  <si>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</si>
  <si>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</si>
  <si>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</si>
  <si>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</si>
  <si>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</si>
  <si>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</si>
  <si>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</si>
  <si>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</si>
  <si>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</si>
  <si>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</si>
  <si>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</si>
  <si>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</si>
  <si>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</si>
  <si>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</si>
  <si>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</si>
  <si>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</si>
  <si>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</si>
  <si>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</si>
  <si>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</si>
  <si>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</si>
  <si>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</si>
  <si>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</si>
  <si>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</si>
  <si>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</si>
  <si>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</si>
  <si>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</si>
  <si>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</si>
  <si>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</si>
  <si>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</si>
  <si>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</si>
  <si>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</si>
  <si>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</si>
  <si>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</si>
  <si>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</si>
  <si>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</si>
  <si>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</si>
  <si>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</si>
  <si>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</si>
  <si>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</si>
  <si>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</si>
  <si>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</si>
  <si>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</si>
  <si>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</si>
  <si>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</si>
  <si>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</si>
  <si>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</si>
  <si>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</si>
  <si>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</si>
  <si>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</si>
  <si>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</si>
  <si>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</si>
  <si>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</si>
  <si>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</si>
  <si>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</si>
  <si>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</si>
  <si>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</si>
  <si>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</si>
  <si>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</si>
  <si>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</si>
  <si>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</si>
  <si>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</si>
  <si>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</si>
  <si>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</si>
  <si>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</si>
  <si>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</si>
  <si>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</si>
  <si>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</si>
  <si>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</si>
  <si>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</si>
  <si>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</si>
  <si>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</si>
  <si>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</si>
  <si>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</si>
  <si>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</si>
  <si>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</si>
  <si>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</si>
  <si>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</si>
  <si>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</si>
  <si>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</si>
  <si>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</si>
  <si>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</si>
  <si>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</si>
  <si>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</si>
  <si>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</si>
  <si>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</si>
  <si>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</si>
  <si>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</si>
  <si>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</si>
  <si>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</si>
  <si>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</si>
  <si>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</si>
  <si>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</si>
  <si>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</si>
  <si>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</si>
  <si>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</si>
  <si>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</si>
  <si>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</si>
  <si>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</si>
  <si>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</si>
  <si>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</si>
  <si>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</si>
  <si>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</si>
  <si>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</si>
  <si>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</si>
  <si>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</si>
  <si>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</si>
  <si>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</si>
  <si>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</si>
  <si>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</si>
  <si>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</si>
  <si>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</si>
  <si>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</si>
  <si>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</si>
  <si>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</si>
  <si>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</si>
  <si>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</si>
  <si>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</si>
  <si>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</si>
  <si>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</si>
  <si>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</si>
  <si>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</si>
  <si>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</si>
  <si>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</si>
  <si>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</si>
  <si>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</si>
  <si>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</si>
  <si>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</si>
  <si>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</si>
  <si>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</si>
  <si>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</si>
  <si>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</si>
  <si>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</si>
  <si>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</si>
  <si>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</si>
  <si>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</si>
  <si>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</si>
  <si>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</si>
  <si>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</si>
  <si>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</si>
  <si>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</si>
  <si>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</si>
  <si>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</si>
  <si>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</si>
  <si>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</si>
  <si>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</si>
  <si>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</si>
  <si>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</si>
  <si>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</si>
  <si>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</si>
  <si>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</si>
  <si>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</si>
  <si>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</si>
  <si>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</si>
  <si>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</si>
  <si>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</si>
  <si>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</si>
  <si>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</si>
  <si>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</si>
  <si>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</si>
  <si>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</si>
  <si>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</si>
  <si>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</si>
  <si>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</si>
  <si>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</si>
  <si>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</si>
  <si>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</si>
  <si>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</si>
  <si>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</si>
  <si>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</si>
  <si>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</si>
  <si>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</si>
  <si>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</si>
  <si>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</si>
  <si>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</si>
  <si>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</si>
  <si>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</si>
  <si>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</si>
  <si>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</si>
  <si>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</si>
  <si>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</si>
  <si>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</si>
  <si>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</si>
  <si>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</si>
  <si>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</si>
  <si>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</si>
  <si>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</si>
  <si>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</si>
  <si>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</si>
  <si>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</si>
  <si>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</si>
  <si>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</si>
  <si>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</si>
  <si>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</si>
  <si>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</si>
  <si>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</si>
  <si>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</si>
  <si>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</si>
  <si>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</si>
  <si>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</si>
  <si>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</si>
  <si>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</si>
  <si>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</si>
  <si>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</si>
  <si>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</si>
  <si>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</si>
  <si>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</si>
  <si>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</si>
  <si>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</si>
  <si>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</si>
  <si>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</si>
  <si>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</si>
  <si>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</si>
  <si>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</si>
  <si>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</si>
  <si>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</si>
  <si>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</si>
  <si>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</si>
  <si>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</si>
  <si>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</si>
  <si>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</si>
  <si>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</si>
  <si>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</si>
  <si>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</si>
  <si>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</si>
  <si>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</si>
  <si>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</si>
  <si>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</si>
  <si>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</si>
  <si>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</si>
  <si>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</si>
  <si>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</si>
  <si>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</si>
  <si>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</si>
  <si>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</si>
  <si>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</si>
  <si>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</si>
  <si>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</si>
  <si>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</si>
  <si>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</si>
  <si>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</si>
  <si>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</si>
  <si>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</si>
  <si>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</si>
  <si>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</si>
  <si>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</si>
  <si>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</si>
  <si>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</si>
  <si>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</si>
  <si>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</si>
  <si>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</si>
  <si>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</si>
  <si>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</si>
  <si>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</si>
  <si>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</si>
  <si>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</si>
  <si>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</si>
  <si>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</si>
  <si>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</si>
  <si>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</si>
  <si>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</si>
  <si>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</si>
  <si>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</si>
  <si>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</si>
  <si>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</si>
  <si>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</si>
  <si>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</si>
  <si>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</si>
  <si>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</si>
  <si>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</si>
  <si>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</si>
  <si>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</si>
  <si>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</si>
  <si>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</si>
  <si>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</si>
  <si>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</si>
  <si>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</si>
  <si>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</si>
  <si>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</si>
  <si>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</si>
  <si>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</si>
  <si>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</si>
  <si>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</si>
  <si>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</si>
  <si>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</si>
  <si>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</si>
  <si>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</si>
  <si>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</si>
  <si>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</si>
  <si>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</si>
  <si>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</si>
  <si>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</si>
  <si>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</si>
  <si>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</si>
  <si>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</si>
  <si>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</si>
  <si>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</si>
  <si>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</si>
  <si>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</si>
  <si>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</si>
  <si>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</si>
  <si>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</si>
  <si>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</si>
  <si>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</si>
  <si>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</si>
  <si>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</si>
  <si>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</si>
  <si>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</si>
  <si>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</si>
  <si>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</si>
  <si>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</si>
  <si>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</si>
  <si>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</si>
  <si>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</si>
  <si>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</si>
  <si>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</si>
  <si>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</si>
  <si>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</si>
  <si>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</si>
  <si>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</si>
  <si>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</si>
  <si>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</si>
  <si>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</si>
  <si>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</si>
  <si>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</si>
  <si>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</si>
  <si>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</si>
  <si>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</si>
  <si>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</si>
  <si>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</si>
  <si>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</si>
  <si>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</si>
  <si>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</si>
  <si>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</si>
  <si>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</si>
  <si>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</si>
  <si>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</si>
  <si>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</si>
  <si>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</si>
  <si>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</si>
  <si>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</si>
  <si>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</si>
  <si>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</si>
  <si>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</si>
  <si>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</si>
  <si>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</si>
  <si>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</si>
  <si>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</si>
  <si>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</si>
  <si>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</si>
  <si>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</si>
  <si>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</si>
  <si>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</si>
  <si>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</si>
  <si>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</si>
  <si>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</si>
  <si>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</si>
  <si>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</si>
  <si>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</si>
  <si>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</si>
  <si>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</si>
  <si>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</si>
  <si>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</si>
  <si>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</si>
  <si>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</si>
  <si>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</si>
  <si>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</si>
  <si>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</si>
  <si>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</si>
  <si>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</si>
  <si>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</si>
  <si>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</si>
  <si>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</si>
  <si>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</si>
  <si>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</si>
  <si>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</si>
  <si>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</si>
  <si>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</si>
  <si>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</si>
  <si>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</si>
  <si>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</si>
  <si>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</si>
  <si>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</si>
  <si>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</si>
  <si>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</si>
  <si>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</si>
  <si>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</si>
  <si>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</si>
  <si>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</si>
  <si>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</si>
  <si>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</si>
  <si>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</si>
  <si>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</si>
  <si>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</si>
  <si>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</si>
  <si>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</si>
  <si>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</si>
  <si>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</si>
  <si>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</si>
  <si>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</si>
  <si>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</si>
  <si>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</si>
  <si>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</si>
  <si>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</si>
  <si>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</si>
  <si>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</si>
  <si>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</si>
  <si>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</si>
  <si>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</si>
  <si>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</si>
  <si>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</si>
  <si>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</si>
  <si>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</si>
  <si>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</si>
  <si>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</si>
  <si>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</si>
  <si>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</si>
  <si>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</si>
  <si>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</si>
  <si>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</si>
  <si>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</si>
  <si>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</si>
  <si>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</si>
  <si>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</si>
  <si>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</si>
  <si>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</si>
  <si>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</si>
  <si>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</si>
  <si>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</si>
  <si>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</si>
  <si>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</si>
  <si>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</si>
  <si>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</si>
  <si>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</si>
  <si>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</si>
  <si>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</si>
  <si>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</si>
  <si>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</si>
  <si>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</si>
  <si>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</si>
  <si>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</si>
  <si>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</si>
  <si>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</si>
  <si>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</si>
  <si>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</si>
  <si>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</si>
  <si>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</si>
  <si>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</si>
  <si>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</si>
  <si>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</si>
  <si>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</si>
  <si>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</si>
  <si>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</si>
  <si>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</si>
  <si>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</si>
  <si>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</si>
  <si>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</si>
  <si>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</si>
  <si>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</si>
  <si>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</si>
  <si>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</si>
  <si>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</si>
  <si>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</si>
  <si>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</si>
  <si>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</si>
  <si>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</si>
  <si>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</si>
  <si>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</si>
  <si>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</si>
  <si>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</si>
  <si>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</si>
  <si>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</si>
  <si>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</si>
  <si>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</si>
  <si>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</si>
  <si>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</si>
  <si>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</si>
  <si>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</si>
  <si>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</si>
  <si>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</si>
  <si>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</si>
  <si>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</si>
  <si>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</si>
  <si>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</si>
  <si>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</si>
  <si>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</si>
  <si>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</si>
  <si>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</si>
  <si>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</si>
  <si>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</si>
  <si>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</si>
  <si>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</si>
  <si>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</si>
  <si>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</si>
  <si>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</si>
  <si>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</si>
  <si>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</si>
  <si>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</si>
  <si>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</si>
  <si>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</si>
  <si>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</si>
  <si>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</si>
  <si>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</si>
  <si>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</si>
  <si>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</si>
  <si>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</si>
  <si>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</si>
  <si>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</si>
  <si>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</si>
  <si>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</si>
  <si>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</si>
  <si>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</si>
  <si>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</si>
  <si>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</si>
  <si>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</si>
  <si>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</si>
  <si>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</si>
  <si>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</si>
  <si>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</si>
  <si>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</si>
  <si>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</si>
  <si>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</si>
  <si>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</si>
  <si>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</si>
  <si>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</si>
  <si>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</si>
  <si>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</si>
  <si>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</si>
  <si>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</si>
  <si>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</si>
  <si>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</si>
  <si>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</si>
  <si>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</si>
  <si>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</si>
  <si>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</si>
  <si>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</si>
  <si>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</si>
  <si>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</si>
  <si>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</si>
  <si>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</si>
  <si>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</si>
  <si>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</si>
  <si>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</si>
  <si>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</si>
  <si>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</si>
  <si>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</si>
  <si>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</si>
  <si>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</si>
  <si>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</si>
  <si>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</si>
  <si>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</si>
  <si>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</si>
  <si>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</si>
  <si>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</si>
  <si>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</si>
  <si>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</si>
  <si>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</si>
  <si>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</si>
  <si>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</si>
  <si>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</si>
  <si>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</si>
  <si>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</si>
  <si>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</si>
  <si>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</si>
  <si>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</si>
  <si>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</si>
  <si>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</si>
  <si>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</si>
  <si>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</si>
  <si>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</si>
  <si>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</si>
  <si>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</si>
  <si>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</si>
  <si>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</si>
  <si>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</si>
  <si>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</si>
  <si>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</si>
  <si>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</si>
  <si>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</si>
  <si>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</si>
  <si>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</si>
  <si>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</si>
  <si>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</si>
  <si>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</si>
  <si>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</si>
  <si>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</si>
  <si>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</si>
  <si>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</si>
  <si>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</si>
  <si>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</si>
  <si>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</si>
  <si>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</si>
  <si>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</si>
  <si>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</si>
  <si>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</si>
  <si>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</si>
  <si>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</si>
  <si>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</si>
  <si>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</si>
  <si>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</si>
  <si>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</si>
  <si>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</si>
  <si>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</si>
  <si>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</si>
  <si>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</si>
  <si>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</si>
  <si>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</si>
  <si>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</si>
  <si>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</si>
  <si>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</si>
  <si>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</si>
  <si>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</si>
  <si>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</si>
  <si>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</si>
  <si>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</si>
  <si>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</si>
  <si>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</si>
  <si>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</si>
  <si>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</si>
  <si>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</si>
  <si>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</si>
  <si>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</si>
  <si>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</si>
  <si>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</si>
  <si>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</si>
  <si>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</si>
  <si>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</si>
  <si>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</si>
  <si>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</si>
  <si>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</si>
  <si>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</si>
  <si>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</si>
  <si>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</si>
  <si>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</si>
  <si>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</si>
  <si>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</si>
  <si>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</si>
  <si>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</si>
  <si>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</si>
  <si>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</si>
  <si>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</si>
  <si>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</si>
  <si>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</si>
  <si>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</si>
  <si>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</si>
  <si>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</si>
  <si>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</si>
  <si>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</si>
  <si>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</si>
  <si>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</si>
  <si>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</si>
  <si>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</si>
  <si>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</si>
  <si>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</si>
  <si>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</si>
  <si>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</si>
  <si>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</si>
  <si>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</si>
  <si>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</si>
  <si>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</si>
  <si>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</si>
  <si>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</si>
  <si>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</si>
  <si>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</si>
  <si>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</si>
  <si>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</si>
  <si>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</si>
  <si>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</si>
  <si>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</si>
  <si>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</si>
  <si>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</si>
  <si>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</si>
  <si>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</si>
  <si>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</si>
  <si>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</si>
  <si>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</si>
  <si>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</si>
  <si>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</si>
  <si>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</si>
  <si>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</si>
  <si>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</si>
  <si>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</si>
  <si>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</si>
  <si>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</si>
  <si>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</si>
  <si>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</si>
  <si>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</si>
  <si>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</si>
  <si>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</si>
  <si>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</si>
  <si>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</si>
  <si>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</si>
  <si>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</si>
  <si>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</si>
  <si>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</si>
  <si>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</si>
  <si>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</si>
  <si>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</si>
  <si>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</si>
  <si>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</si>
  <si>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</si>
  <si>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</si>
  <si>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</si>
  <si>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</si>
  <si>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</si>
  <si>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</si>
  <si>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</si>
  <si>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</si>
  <si>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</si>
  <si>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</si>
  <si>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</si>
  <si>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</si>
  <si>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</si>
  <si>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</si>
  <si>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</si>
  <si>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</si>
  <si>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</si>
  <si>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</si>
  <si>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</si>
  <si>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</si>
  <si>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</si>
  <si>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</si>
  <si>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</si>
  <si>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</si>
  <si>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</si>
  <si>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</si>
  <si>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</si>
  <si>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</si>
  <si>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</si>
  <si>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</si>
  <si>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</si>
  <si>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</si>
  <si>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</si>
  <si>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</si>
  <si>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</si>
  <si>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</si>
  <si>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</si>
  <si>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</si>
  <si>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</si>
  <si>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</si>
  <si>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</si>
  <si>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</si>
  <si>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</si>
  <si>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</si>
  <si>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</si>
  <si>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</si>
  <si>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</si>
  <si>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</si>
  <si>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</si>
  <si>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</si>
  <si>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</si>
  <si>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</si>
  <si>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</si>
  <si>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</si>
  <si>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</si>
  <si>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</si>
  <si>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</si>
  <si>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</si>
  <si>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</si>
  <si>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</si>
  <si>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</si>
  <si>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</si>
  <si>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</si>
  <si>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</si>
  <si>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</si>
  <si>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</si>
  <si>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</si>
  <si>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</si>
  <si>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</si>
  <si>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</si>
  <si>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</si>
  <si>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</si>
  <si>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</si>
  <si>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</si>
  <si>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</si>
  <si>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</si>
  <si>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</si>
  <si>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</si>
  <si>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</si>
  <si>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</si>
  <si>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</si>
  <si>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</si>
  <si>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</si>
  <si>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</si>
  <si>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</si>
  <si>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</si>
  <si>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</si>
  <si>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</si>
  <si>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</si>
  <si>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</si>
  <si>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</si>
  <si>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</si>
  <si>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</si>
  <si>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</si>
  <si>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</si>
  <si>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</si>
  <si>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</si>
  <si>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</si>
  <si>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</si>
  <si>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</si>
  <si>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</si>
  <si>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</si>
  <si>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</si>
  <si>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</si>
  <si>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</si>
  <si>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</si>
  <si>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</si>
  <si>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</si>
  <si>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</si>
  <si>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</si>
  <si>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</si>
  <si>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</si>
  <si>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</si>
  <si>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</si>
  <si>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</si>
  <si>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</si>
  <si>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</si>
  <si>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</si>
  <si>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</si>
  <si>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</si>
  <si>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</si>
  <si>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</si>
  <si>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</si>
  <si>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</si>
  <si>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</si>
  <si>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</si>
  <si>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</si>
  <si>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</si>
  <si>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</si>
  <si>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</si>
  <si>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</si>
  <si>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</si>
  <si>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</si>
  <si>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</si>
  <si>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</si>
  <si>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</si>
  <si>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</si>
  <si>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</si>
  <si>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</si>
  <si>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</si>
  <si>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</si>
  <si>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</si>
  <si>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</si>
  <si>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</si>
  <si>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</si>
  <si>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</si>
  <si>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</si>
  <si>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</si>
  <si>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</si>
  <si>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</si>
  <si>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</si>
  <si>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</si>
  <si>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</si>
  <si>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</si>
  <si>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</si>
  <si>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</si>
  <si>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</si>
  <si>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</si>
  <si>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</si>
  <si>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</si>
  <si>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</si>
  <si>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</si>
  <si>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</si>
  <si>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</si>
  <si>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</si>
  <si>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</si>
  <si>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</si>
  <si>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</si>
  <si>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</si>
  <si>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</si>
  <si>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</si>
  <si>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</si>
  <si>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</si>
  <si>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</si>
  <si>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</si>
  <si>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</si>
  <si>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</si>
  <si>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</si>
  <si>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</si>
  <si>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</si>
  <si>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</si>
  <si>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</si>
  <si>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</si>
  <si>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</si>
  <si>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</si>
  <si>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</si>
  <si>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</si>
  <si>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</si>
  <si>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</si>
  <si>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</si>
  <si>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</si>
  <si>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</si>
  <si>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</si>
  <si>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</si>
  <si>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</si>
  <si>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</si>
  <si>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</si>
  <si>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</si>
  <si>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</si>
  <si>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</si>
  <si>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</si>
  <si>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</si>
  <si>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</si>
  <si>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</si>
  <si>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</si>
  <si>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</si>
  <si>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</si>
  <si>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</si>
  <si>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</si>
  <si>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</si>
  <si>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</si>
  <si>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</si>
  <si>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</si>
  <si>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</si>
  <si>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</si>
  <si>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</si>
  <si>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</si>
  <si>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</si>
  <si>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</si>
  <si>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</si>
  <si>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</si>
  <si>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</si>
  <si>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</si>
  <si>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</si>
  <si>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</si>
  <si>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</si>
  <si>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</si>
  <si>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</si>
  <si>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</si>
  <si>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</si>
  <si>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</si>
  <si>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</si>
  <si>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</si>
  <si>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</si>
  <si>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</si>
  <si>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</si>
  <si>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</si>
  <si>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</si>
  <si>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</si>
  <si>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</si>
  <si>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</si>
  <si>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</si>
  <si>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</si>
  <si>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</si>
  <si>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</si>
  <si>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</si>
  <si>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</si>
  <si>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</si>
  <si>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</si>
  <si>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</si>
  <si>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</si>
  <si>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</si>
  <si>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</si>
  <si>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</si>
  <si>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</si>
  <si>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</si>
  <si>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</si>
  <si>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</si>
  <si>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</si>
  <si>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</si>
  <si>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</si>
  <si>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</si>
  <si>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</si>
  <si>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</si>
  <si>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</si>
  <si>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</si>
  <si>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</si>
  <si>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</si>
  <si>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</si>
  <si>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</si>
  <si>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</si>
  <si>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</si>
  <si>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</si>
  <si>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</si>
  <si>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</si>
  <si>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</si>
  <si>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</si>
  <si>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</si>
  <si>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</si>
  <si>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</si>
  <si>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</si>
  <si>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</si>
  <si>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</si>
  <si>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</si>
  <si>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</si>
  <si>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</si>
  <si>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</si>
  <si>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</si>
  <si>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</si>
  <si>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</si>
  <si>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</si>
  <si>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</si>
  <si>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</si>
  <si>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</si>
  <si>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</si>
  <si>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</si>
  <si>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</si>
  <si>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</si>
  <si>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</si>
  <si>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</si>
  <si>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</si>
  <si>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</si>
  <si>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</si>
  <si>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</si>
  <si>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</si>
  <si>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</si>
  <si>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</si>
  <si>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</si>
  <si>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</si>
  <si>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</si>
  <si>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</si>
  <si>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</si>
  <si>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</si>
  <si>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</si>
  <si>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</si>
  <si>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</si>
  <si>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</si>
  <si>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</si>
  <si>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</si>
  <si>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</si>
  <si>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</si>
  <si>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</si>
  <si>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</si>
  <si>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</si>
  <si>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</si>
  <si>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</si>
  <si>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</si>
  <si>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</si>
  <si>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</si>
  <si>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</si>
  <si>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</si>
  <si>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</si>
  <si>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</si>
  <si>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</si>
  <si>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</si>
  <si>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</si>
  <si>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</si>
  <si>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</si>
  <si>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</si>
  <si>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</si>
  <si>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</si>
  <si>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</si>
  <si>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</si>
  <si>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</si>
  <si>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</si>
  <si>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</si>
  <si>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</si>
  <si>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</si>
  <si>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</si>
  <si>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</si>
  <si>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</si>
  <si>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</si>
  <si>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</si>
  <si>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</si>
  <si>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</si>
  <si>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</si>
  <si>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</si>
  <si>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</si>
  <si>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</si>
  <si>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</si>
  <si>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</si>
  <si>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</si>
  <si>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</si>
  <si>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</si>
  <si>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</si>
  <si>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</si>
  <si>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</si>
  <si>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</si>
  <si>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</si>
  <si>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</si>
  <si>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</si>
  <si>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</si>
  <si>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</si>
  <si>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</si>
  <si>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</si>
  <si>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</si>
  <si>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</si>
  <si>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</si>
  <si>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</si>
  <si>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</si>
  <si>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</si>
  <si>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</si>
  <si>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</si>
  <si>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</si>
  <si>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</si>
  <si>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</si>
  <si>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</si>
  <si>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</si>
  <si>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</si>
  <si>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</si>
  <si>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</si>
  <si>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</si>
  <si>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</si>
  <si>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</si>
  <si>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</si>
  <si>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</si>
  <si>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</si>
  <si>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</si>
  <si>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</si>
  <si>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</si>
  <si>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</si>
  <si>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</si>
  <si>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</si>
  <si>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</si>
  <si>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</si>
  <si>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</si>
  <si>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</si>
  <si>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</si>
  <si>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</si>
  <si>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</si>
  <si>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</si>
  <si>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</si>
  <si>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</si>
  <si>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</si>
  <si>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</si>
  <si>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</si>
  <si>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</si>
  <si>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</si>
  <si>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</si>
  <si>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</si>
  <si>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</si>
  <si>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</si>
  <si>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</si>
  <si>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</si>
  <si>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</si>
  <si>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</si>
  <si>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</si>
  <si>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</si>
  <si>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</si>
  <si>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</si>
  <si>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</si>
  <si>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</si>
  <si>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</si>
  <si>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</si>
  <si>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</si>
  <si>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</si>
  <si>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</si>
  <si>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</si>
  <si>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</si>
  <si>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</si>
  <si>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</si>
  <si>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</si>
  <si>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</si>
  <si>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</si>
  <si>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</si>
  <si>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</si>
  <si>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</si>
  <si>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</si>
  <si>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</si>
  <si>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</si>
  <si>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</si>
  <si>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</si>
  <si>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</si>
  <si>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</si>
  <si>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</si>
  <si>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</si>
  <si>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</si>
  <si>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</si>
  <si>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</si>
  <si>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</si>
  <si>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</si>
  <si>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</si>
  <si>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</si>
  <si>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</si>
  <si>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</si>
  <si>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</si>
  <si>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</si>
  <si>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</si>
  <si>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</si>
  <si>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</si>
  <si>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</si>
  <si>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</si>
  <si>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</si>
  <si>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</si>
  <si>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</si>
  <si>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</si>
  <si>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</si>
  <si>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</si>
  <si>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</si>
  <si>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</si>
  <si>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</si>
  <si>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</si>
  <si>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</si>
  <si>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</si>
  <si>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</si>
  <si>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</si>
  <si>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</si>
  <si>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</si>
  <si>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</si>
  <si>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</si>
  <si>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</si>
  <si>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</si>
  <si>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</si>
  <si>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</si>
  <si>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</si>
  <si>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</si>
  <si>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</si>
  <si>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</si>
  <si>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</si>
  <si>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</si>
  <si>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</si>
  <si>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</si>
  <si>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</si>
  <si>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</si>
  <si>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</si>
  <si>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</si>
  <si>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</si>
  <si>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</si>
  <si>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</si>
  <si>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</si>
  <si>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</si>
  <si>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</si>
  <si>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</si>
  <si>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</si>
  <si>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</si>
  <si>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</si>
  <si>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</si>
  <si>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</si>
  <si>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</si>
  <si>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</si>
  <si>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</si>
  <si>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</si>
  <si>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</si>
  <si>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</si>
  <si>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</si>
  <si>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</si>
  <si>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</si>
  <si>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</si>
  <si>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</si>
  <si>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</si>
  <si>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</si>
  <si>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</si>
  <si>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</si>
  <si>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</si>
  <si>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</si>
  <si>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</si>
  <si>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</si>
  <si>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</si>
  <si>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</si>
  <si>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</si>
  <si>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</si>
  <si>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</si>
  <si>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</si>
  <si>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</si>
  <si>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</si>
  <si>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</si>
  <si>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</si>
  <si>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</si>
  <si>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</si>
  <si>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</si>
  <si>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</si>
  <si>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</si>
  <si>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</si>
  <si>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</si>
  <si>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</si>
  <si>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</si>
  <si>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</si>
  <si>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</si>
  <si>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</si>
  <si>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</si>
  <si>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</si>
  <si>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</si>
  <si>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</si>
  <si>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</si>
  <si>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</si>
  <si>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</si>
  <si>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</si>
  <si>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</si>
  <si>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</si>
  <si>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</si>
  <si>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</si>
  <si>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</si>
  <si>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</si>
  <si>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</si>
  <si>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</si>
  <si>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</si>
  <si>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</si>
  <si>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</si>
  <si>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</si>
  <si>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</si>
  <si>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</si>
  <si>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</si>
  <si>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</si>
  <si>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</si>
  <si>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</si>
  <si>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</si>
  <si>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</si>
  <si>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</si>
  <si>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</si>
  <si>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</si>
  <si>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</si>
  <si>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</si>
  <si>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</si>
  <si>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</si>
  <si>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</si>
  <si>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</si>
  <si>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</si>
  <si>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</si>
  <si>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</si>
  <si>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</si>
  <si>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</si>
  <si>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</si>
  <si>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</si>
  <si>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</si>
  <si>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</si>
  <si>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</si>
  <si>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</si>
  <si>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</si>
  <si>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</si>
  <si>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</si>
  <si>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</si>
  <si>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</si>
  <si>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</si>
  <si>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</si>
  <si>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</si>
  <si>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</si>
  <si>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</si>
  <si>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</si>
  <si>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</si>
  <si>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</si>
  <si>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</si>
  <si>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</si>
  <si>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</si>
  <si>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</si>
  <si>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</si>
  <si>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</si>
  <si>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</si>
  <si>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</si>
  <si>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</si>
  <si>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</si>
  <si>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</si>
  <si>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</si>
  <si>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</si>
  <si>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</si>
  <si>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</si>
  <si>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</si>
  <si>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</si>
  <si>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</si>
  <si>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</si>
  <si>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</si>
  <si>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</si>
  <si>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</si>
  <si>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</si>
  <si>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</si>
  <si>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</si>
  <si>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</si>
  <si>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</si>
  <si>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</si>
  <si>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</si>
  <si>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</si>
  <si>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</si>
  <si>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</si>
  <si>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</si>
  <si>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</si>
  <si>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</si>
  <si>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</si>
  <si>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</si>
  <si>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</si>
  <si>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</si>
  <si>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</si>
  <si>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</si>
  <si>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</si>
  <si>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</si>
  <si>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</si>
  <si>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</si>
  <si>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</si>
  <si>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</si>
  <si>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</si>
  <si>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</si>
  <si>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</si>
  <si>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</si>
  <si>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</si>
  <si>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</si>
  <si>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</si>
  <si>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</si>
  <si>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</si>
  <si>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</si>
  <si>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</si>
  <si>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</si>
  <si>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</si>
  <si>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</si>
  <si>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</si>
  <si>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</si>
  <si>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</si>
  <si>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</si>
  <si>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</si>
  <si>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</si>
  <si>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</si>
  <si>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</si>
  <si>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</si>
  <si>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</si>
  <si>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</si>
  <si>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</si>
  <si>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</si>
  <si>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</si>
  <si>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</si>
  <si>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</si>
  <si>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</si>
  <si>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</si>
  <si>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</si>
  <si>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</si>
  <si>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</si>
  <si>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</si>
  <si>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</si>
  <si>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</si>
  <si>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</si>
  <si>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</si>
  <si>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</si>
  <si>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</si>
  <si>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</si>
  <si>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</si>
  <si>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</si>
  <si>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</si>
  <si>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</si>
  <si>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</si>
  <si>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</si>
  <si>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</si>
  <si>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</si>
  <si>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</si>
  <si>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</si>
  <si>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</si>
  <si>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</si>
  <si>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</si>
  <si>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</si>
  <si>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</si>
  <si>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</si>
  <si>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</si>
  <si>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</si>
  <si>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</si>
  <si>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</si>
  <si>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</si>
  <si>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</si>
  <si>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</si>
  <si>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</si>
  <si>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</si>
  <si>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</si>
  <si>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</si>
  <si>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</si>
  <si>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</si>
  <si>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</si>
  <si>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</si>
  <si>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</si>
  <si>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</si>
  <si>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</si>
  <si>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</si>
  <si>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</si>
  <si>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</si>
  <si>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</si>
  <si>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</si>
  <si>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</si>
  <si>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</si>
  <si>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</si>
  <si>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</si>
  <si>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</si>
  <si>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</si>
  <si>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</si>
  <si>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</si>
  <si>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</si>
  <si>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</si>
  <si>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</si>
  <si>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</si>
  <si>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</si>
  <si>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</si>
  <si>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</si>
  <si>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</si>
  <si>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</si>
  <si>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</si>
  <si>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</si>
  <si>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</si>
  <si>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</si>
  <si>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</si>
  <si>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</si>
  <si>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</si>
  <si>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</si>
  <si>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</si>
  <si>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</si>
  <si>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</si>
  <si>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</si>
  <si>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</si>
  <si>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</si>
  <si>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</si>
  <si>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</si>
  <si>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</si>
  <si>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</si>
  <si>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</si>
  <si>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</si>
  <si>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</si>
  <si>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</si>
  <si>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</si>
  <si>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</si>
  <si>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</si>
  <si>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</si>
  <si>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</si>
  <si>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</si>
  <si>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</si>
  <si>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</si>
  <si>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</si>
  <si>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</si>
  <si>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</si>
  <si>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</si>
  <si>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</si>
  <si>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</si>
  <si>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</si>
  <si>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</si>
  <si>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</si>
  <si>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</si>
  <si>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</si>
  <si>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</si>
  <si>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</si>
  <si>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</si>
  <si>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</si>
  <si>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</si>
  <si>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</si>
  <si>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</si>
  <si>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</si>
  <si>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</si>
  <si>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</si>
  <si>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</si>
  <si>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</si>
  <si>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</si>
  <si>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</si>
  <si>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</si>
  <si>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</si>
  <si>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</si>
  <si>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</si>
  <si>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</si>
  <si>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</si>
  <si>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</si>
  <si>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</si>
  <si>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</si>
  <si>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</si>
  <si>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</si>
  <si>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</si>
  <si>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</si>
  <si>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</si>
  <si>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</si>
  <si>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</si>
  <si>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</si>
  <si>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</si>
  <si>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</si>
  <si>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</si>
  <si>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</si>
  <si>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</si>
  <si>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</si>
  <si>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</si>
  <si>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</si>
  <si>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</si>
  <si>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</si>
  <si>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</si>
  <si>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</si>
  <si>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</si>
  <si>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</si>
  <si>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</si>
  <si>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</si>
  <si>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</si>
  <si>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</si>
  <si>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</si>
  <si>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</si>
  <si>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</si>
  <si>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</si>
  <si>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</si>
  <si>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</si>
  <si>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</si>
  <si>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</si>
  <si>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</si>
  <si>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</si>
  <si>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</si>
  <si>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</si>
  <si>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</si>
  <si>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</si>
  <si>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</si>
  <si>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</si>
  <si>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</si>
  <si>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</si>
  <si>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</si>
  <si>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</si>
  <si>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</si>
  <si>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</si>
  <si>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</si>
  <si>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</si>
  <si>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</si>
  <si>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</si>
  <si>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</si>
  <si>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</si>
  <si>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</si>
  <si>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</si>
  <si>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</si>
  <si>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</si>
  <si>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</si>
  <si>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</si>
  <si>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</si>
  <si>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</si>
  <si>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</si>
  <si>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</si>
  <si>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</si>
  <si>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</si>
  <si>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</si>
  <si>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</si>
  <si>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</si>
  <si>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</si>
  <si>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</si>
  <si>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</si>
  <si>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</si>
  <si>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</si>
  <si>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</si>
  <si>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</si>
  <si>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</si>
  <si>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</si>
  <si>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</si>
  <si>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</si>
  <si>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</si>
  <si>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</si>
  <si>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</si>
  <si>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</si>
  <si>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</si>
  <si>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</si>
  <si>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</si>
  <si>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</si>
  <si>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</si>
  <si>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</si>
  <si>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</si>
  <si>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</si>
  <si>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</si>
  <si>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</si>
  <si>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</si>
  <si>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</si>
  <si>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</si>
  <si>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</si>
  <si>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</si>
  <si>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</si>
  <si>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</si>
  <si>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</si>
  <si>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</si>
  <si>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</si>
  <si>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</si>
  <si>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</si>
  <si>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</si>
  <si>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</si>
  <si>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</si>
  <si>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</si>
  <si>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</si>
  <si>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</si>
  <si>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</si>
  <si>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</si>
  <si>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</si>
  <si>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</si>
  <si>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</si>
  <si>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</si>
  <si>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</si>
  <si>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</si>
  <si>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</si>
  <si>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</si>
  <si>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</si>
  <si>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</si>
  <si>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</si>
  <si>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</si>
  <si>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</si>
  <si>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</si>
  <si>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</si>
  <si>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</si>
  <si>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</si>
  <si>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</si>
  <si>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</si>
  <si>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</si>
  <si>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</si>
  <si>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</si>
  <si>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</si>
  <si>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</si>
  <si>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</si>
  <si>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</si>
  <si>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</si>
  <si>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</si>
  <si>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</si>
  <si>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</si>
  <si>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</si>
  <si>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</si>
  <si>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</si>
  <si>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</si>
  <si>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</si>
  <si>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</si>
  <si>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</si>
  <si>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</si>
  <si>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</si>
  <si>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</si>
  <si>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</si>
  <si>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</si>
  <si>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</si>
  <si>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</si>
  <si>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</si>
  <si>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</si>
  <si>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</si>
  <si>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</si>
  <si>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</si>
  <si>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</si>
  <si>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</si>
  <si>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</si>
  <si>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</si>
  <si>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</si>
  <si>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</si>
  <si>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</si>
  <si>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</si>
  <si>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</si>
  <si>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</si>
  <si>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</si>
  <si>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</si>
  <si>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</si>
  <si>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</si>
  <si>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</si>
  <si>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</si>
  <si>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</si>
  <si>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</si>
  <si>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</si>
  <si>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</si>
  <si>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</si>
  <si>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</si>
  <si>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</si>
  <si>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</si>
  <si>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</si>
  <si>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</si>
  <si>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</si>
  <si>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</si>
  <si>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</si>
  <si>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</si>
  <si>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</si>
  <si>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</si>
  <si>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</si>
  <si>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</si>
  <si>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</si>
  <si>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</si>
  <si>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</si>
  <si>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</si>
  <si>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</si>
  <si>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</si>
  <si>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</si>
  <si>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</si>
  <si>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</si>
  <si>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</si>
  <si>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</si>
  <si>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</si>
  <si>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</si>
  <si>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</si>
  <si>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</si>
  <si>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</si>
  <si>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</si>
  <si>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</si>
  <si>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</si>
  <si>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</si>
  <si>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</si>
  <si>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</si>
  <si>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</si>
  <si>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</si>
  <si>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</si>
  <si>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</si>
  <si>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</si>
  <si>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</si>
  <si>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</si>
  <si>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</si>
  <si>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</si>
  <si>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</si>
  <si>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</si>
  <si>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</si>
  <si>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</si>
  <si>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</si>
  <si>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</si>
  <si>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</si>
  <si>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</si>
  <si>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</si>
  <si>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</si>
  <si>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</si>
  <si>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</si>
  <si>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</si>
  <si>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</si>
  <si>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</si>
  <si>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</si>
  <si>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</si>
  <si>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</si>
  <si>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</si>
  <si>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</si>
  <si>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</si>
  <si>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</si>
  <si>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</si>
  <si>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</si>
  <si>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</si>
  <si>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</si>
  <si>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</si>
  <si>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</si>
  <si>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</si>
  <si>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</si>
  <si>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</si>
  <si>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</si>
  <si>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</si>
  <si>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</si>
  <si>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</si>
  <si>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</si>
  <si>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</si>
  <si>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</si>
  <si>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</si>
  <si>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</si>
  <si>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</si>
  <si>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</si>
  <si>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</si>
  <si>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</si>
  <si>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</si>
  <si>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</si>
  <si>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</si>
  <si>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</si>
  <si>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</si>
  <si>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</si>
  <si>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</si>
  <si>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</si>
  <si>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</si>
  <si>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</si>
  <si>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</si>
  <si>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</si>
  <si>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</si>
  <si>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</si>
  <si>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</si>
  <si>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</si>
  <si>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</si>
  <si>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</si>
  <si>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</si>
  <si>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</si>
  <si>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</si>
  <si>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</si>
  <si>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</si>
  <si>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</si>
  <si>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</si>
  <si>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</si>
  <si>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</si>
  <si>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</si>
  <si>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</si>
  <si>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</si>
  <si>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</si>
  <si>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</si>
  <si>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</si>
  <si>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</si>
  <si>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</si>
  <si>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</si>
  <si>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</si>
  <si>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</si>
  <si>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</si>
  <si>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</si>
  <si>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</si>
  <si>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</si>
  <si>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</si>
  <si>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</si>
  <si>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</si>
  <si>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</si>
  <si>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</si>
  <si>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</si>
  <si>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</si>
  <si>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</si>
  <si>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</si>
  <si>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</si>
  <si>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</si>
  <si>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</si>
  <si>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</si>
  <si>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</si>
  <si>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</si>
  <si>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</si>
  <si>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</si>
  <si>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</si>
  <si>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</si>
  <si>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</si>
  <si>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</si>
  <si>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</si>
  <si>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</si>
  <si>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</si>
  <si>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</si>
  <si>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</si>
  <si>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</si>
  <si>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</si>
  <si>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</si>
  <si>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</si>
  <si>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</si>
  <si>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</si>
  <si>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</si>
  <si>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</si>
  <si>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</si>
  <si>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</si>
  <si>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</si>
  <si>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</si>
  <si>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</si>
  <si>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</si>
  <si>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</si>
  <si>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</si>
  <si>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</si>
  <si>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</si>
  <si>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</si>
  <si>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</si>
  <si>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</si>
  <si>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</si>
  <si>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</si>
  <si>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</si>
  <si>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</si>
  <si>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</si>
  <si>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</si>
  <si>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</si>
  <si>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</si>
  <si>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</si>
  <si>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</si>
  <si>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</si>
  <si>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</si>
  <si>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</si>
  <si>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</si>
  <si>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</si>
  <si>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</si>
  <si>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</si>
  <si>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</si>
  <si>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</si>
  <si>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</si>
  <si>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</si>
  <si>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</si>
  <si>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</si>
  <si>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</si>
  <si>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</si>
  <si>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</si>
  <si>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</si>
  <si>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</si>
  <si>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</si>
  <si>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</si>
  <si>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</si>
  <si>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</si>
  <si>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</si>
  <si>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</si>
  <si>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</si>
  <si>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</si>
  <si>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</si>
  <si>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</si>
  <si>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</si>
  <si>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</si>
  <si>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</si>
  <si>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</si>
  <si>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</si>
  <si>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</si>
  <si>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</si>
  <si>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</si>
  <si>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</si>
  <si>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</si>
  <si>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</si>
  <si>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</si>
  <si>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</si>
  <si>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</si>
  <si>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</si>
  <si>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</si>
  <si>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</si>
  <si>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</si>
  <si>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</si>
  <si>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</si>
  <si>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</si>
  <si>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</si>
  <si>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</si>
  <si>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</si>
  <si>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</si>
  <si>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</si>
  <si>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</si>
  <si>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</si>
  <si>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</si>
  <si>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</si>
  <si>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</si>
  <si>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</si>
  <si>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</si>
  <si>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</si>
  <si>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</si>
  <si>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</si>
  <si>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</si>
  <si>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</si>
  <si>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</si>
  <si>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</si>
  <si>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</si>
  <si>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</si>
  <si>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</si>
  <si>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</si>
  <si>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</si>
  <si>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</si>
  <si>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</si>
  <si>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</si>
  <si>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</si>
  <si>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</si>
  <si>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</si>
  <si>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</si>
  <si>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</si>
  <si>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</si>
  <si>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</si>
  <si>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</si>
  <si>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</si>
  <si>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</si>
  <si>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</si>
  <si>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</si>
  <si>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</si>
  <si>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</si>
  <si>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</si>
  <si>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</si>
  <si>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</si>
  <si>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</si>
  <si>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</si>
  <si>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</si>
  <si>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</si>
  <si>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</si>
  <si>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</si>
  <si>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</si>
  <si>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</si>
  <si>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</si>
  <si>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</si>
  <si>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</si>
  <si>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</si>
  <si>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</si>
  <si>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</si>
  <si>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</si>
  <si>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</si>
  <si>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</si>
  <si>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</si>
  <si>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</si>
  <si>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</si>
  <si>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</si>
  <si>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</si>
  <si>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</si>
  <si>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</si>
  <si>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</si>
  <si>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</si>
  <si>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</si>
  <si>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</si>
  <si>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</si>
  <si>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</si>
  <si>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</si>
  <si>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</si>
  <si>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</si>
  <si>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</si>
  <si>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</si>
  <si>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</si>
  <si>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</si>
  <si>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</si>
  <si>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</si>
  <si>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</si>
  <si>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</si>
  <si>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</si>
  <si>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</si>
  <si>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</si>
  <si>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</si>
  <si>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</si>
  <si>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</si>
  <si>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</si>
  <si>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</si>
  <si>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</si>
  <si>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</si>
  <si>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</si>
  <si>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</si>
  <si>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</si>
  <si>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</si>
  <si>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</si>
  <si>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</si>
  <si>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</si>
  <si>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</si>
  <si>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</si>
  <si>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</si>
  <si>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</si>
  <si>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</si>
  <si>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</si>
  <si>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</si>
  <si>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</si>
  <si>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</si>
  <si>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</si>
  <si>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</si>
  <si>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</si>
  <si>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</si>
  <si>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</si>
  <si>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</si>
  <si>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</si>
  <si>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</si>
  <si>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</si>
  <si>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</si>
  <si>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</si>
  <si>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</si>
  <si>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</si>
  <si>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</si>
  <si>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</si>
  <si>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</si>
  <si>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</si>
  <si>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</si>
  <si>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</si>
  <si>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</si>
  <si>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</si>
  <si>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</si>
  <si>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</si>
  <si>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</si>
  <si>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</si>
  <si>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</si>
  <si>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</si>
  <si>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</si>
  <si>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</si>
  <si>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</si>
  <si>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</si>
  <si>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</si>
  <si>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</si>
  <si>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</si>
  <si>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</si>
  <si>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</si>
  <si>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</si>
  <si>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</si>
  <si>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</si>
  <si>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</si>
  <si>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</si>
  <si>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</si>
  <si>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</si>
  <si>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</si>
  <si>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</si>
  <si>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</si>
  <si>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</si>
  <si>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</si>
  <si>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</si>
  <si>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</si>
  <si>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</si>
  <si>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</si>
  <si>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</si>
  <si>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</si>
  <si>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</si>
  <si>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</si>
  <si>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</si>
  <si>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</si>
  <si>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</si>
  <si>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</si>
  <si>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</si>
  <si>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</si>
  <si>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</si>
  <si>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</si>
  <si>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</si>
  <si>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</si>
  <si>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</si>
  <si>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</si>
  <si>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</si>
  <si>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</si>
  <si>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</si>
  <si>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</si>
  <si>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</si>
  <si>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</si>
  <si>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</si>
  <si>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</si>
  <si>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</si>
  <si>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</si>
  <si>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</si>
  <si>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</si>
  <si>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</si>
  <si>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</si>
  <si>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</si>
  <si>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</si>
  <si>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</si>
  <si>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</si>
  <si>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</si>
  <si>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</si>
  <si>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</si>
  <si>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</si>
  <si>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</si>
  <si>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</si>
  <si>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</si>
  <si>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</si>
  <si>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</si>
  <si>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</si>
  <si>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</si>
  <si>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</si>
  <si>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</si>
  <si>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</si>
  <si>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</si>
  <si>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</si>
  <si>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</si>
  <si>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</si>
  <si>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</si>
  <si>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</si>
  <si>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</si>
  <si>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</si>
  <si>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</si>
  <si>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</si>
  <si>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</si>
  <si>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</si>
  <si>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</si>
  <si>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</si>
  <si>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</si>
  <si>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</si>
  <si>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</si>
  <si>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</si>
  <si>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</si>
  <si>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</si>
  <si>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</si>
  <si>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</si>
  <si>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</si>
  <si>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</si>
  <si>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</si>
  <si>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</si>
  <si>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</si>
  <si>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</si>
  <si>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</si>
  <si>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</si>
  <si>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</si>
  <si>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</si>
  <si>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</si>
  <si>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</si>
  <si>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</si>
  <si>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</si>
  <si>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</si>
  <si>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</si>
  <si>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</si>
  <si>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</si>
  <si>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</si>
  <si>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</si>
  <si>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</si>
  <si>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</si>
  <si>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</si>
  <si>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</si>
  <si>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</si>
  <si>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</si>
  <si>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</si>
  <si>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</si>
  <si>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</si>
  <si>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</si>
  <si>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</si>
  <si>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</si>
  <si>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</si>
  <si>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</si>
  <si>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</si>
  <si>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</si>
  <si>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</si>
  <si>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</si>
  <si>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</si>
  <si>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</si>
  <si>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</si>
  <si>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</si>
  <si>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</si>
  <si>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</si>
  <si>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</si>
  <si>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</si>
  <si>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</si>
  <si>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</si>
  <si>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</si>
  <si>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</si>
  <si>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</si>
  <si>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</si>
  <si>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</si>
  <si>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</si>
  <si>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</si>
  <si>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</si>
  <si>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</si>
  <si>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</si>
  <si>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</si>
  <si>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</si>
  <si>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</si>
  <si>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</si>
  <si>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</si>
  <si>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</si>
  <si>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</si>
  <si>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</si>
  <si>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</si>
  <si>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</si>
  <si>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</si>
  <si>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</si>
  <si>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</si>
  <si>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</si>
  <si>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</si>
  <si>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</si>
  <si>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</si>
  <si>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</si>
  <si>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</si>
  <si>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</si>
  <si>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</si>
  <si>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</si>
  <si>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</si>
  <si>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</si>
  <si>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</si>
  <si>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</si>
  <si>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</si>
  <si>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</si>
  <si>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</si>
  <si>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</si>
  <si>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</si>
  <si>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</si>
  <si>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</si>
  <si>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</si>
  <si>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</si>
  <si>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</si>
  <si>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</si>
  <si>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</si>
  <si>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</si>
  <si>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</si>
  <si>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</si>
  <si>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</si>
  <si>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</si>
  <si>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</si>
  <si>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</si>
  <si>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</si>
  <si>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</si>
  <si>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</si>
  <si>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</si>
  <si>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</si>
  <si>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</si>
  <si>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</si>
  <si>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</si>
  <si>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</si>
  <si>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</si>
  <si>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</si>
  <si>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</si>
  <si>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</si>
  <si>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</si>
  <si>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</si>
  <si>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</si>
  <si>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</si>
  <si>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</si>
  <si>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</si>
  <si>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</si>
  <si>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</si>
  <si>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</si>
  <si>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</si>
  <si>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</si>
  <si>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</si>
  <si>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</si>
  <si>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</si>
  <si>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</si>
  <si>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</si>
  <si>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</si>
  <si>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</si>
  <si>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</si>
  <si>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</si>
  <si>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</si>
  <si>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</si>
  <si>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</si>
  <si>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</si>
  <si>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</si>
  <si>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</si>
  <si>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</si>
  <si>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</si>
  <si>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</si>
  <si>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</si>
  <si>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</si>
  <si>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</si>
  <si>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</si>
  <si>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</si>
  <si>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</si>
  <si>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</si>
  <si>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</si>
  <si>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</si>
  <si>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</si>
  <si>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</si>
  <si>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</si>
  <si>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</si>
  <si>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</si>
  <si>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</si>
  <si>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</si>
  <si>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</si>
  <si>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</si>
  <si>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</si>
  <si>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</si>
  <si>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</si>
  <si>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</si>
  <si>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</si>
  <si>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</si>
  <si>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</si>
  <si>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</si>
  <si>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</si>
  <si>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</si>
  <si>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</si>
  <si>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</si>
  <si>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</si>
  <si>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</si>
  <si>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</si>
  <si>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</si>
  <si>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</si>
  <si>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</si>
  <si>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</si>
  <si>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</si>
  <si>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</si>
  <si>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</si>
  <si>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</si>
  <si>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</si>
  <si>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</si>
  <si>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</si>
  <si>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</si>
  <si>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</si>
  <si>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</si>
  <si>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</si>
  <si>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</si>
  <si>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</si>
  <si>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</si>
  <si>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</si>
  <si>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</si>
  <si>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</si>
  <si>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</si>
  <si>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</si>
  <si>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</si>
  <si>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</si>
  <si>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</si>
  <si>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</si>
  <si>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</si>
  <si>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</si>
  <si>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</si>
  <si>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</si>
  <si>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</si>
  <si>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</si>
  <si>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</si>
  <si>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</si>
  <si>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</si>
  <si>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</si>
  <si>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</si>
  <si>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</si>
  <si>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</si>
  <si>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</si>
  <si>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</si>
  <si>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</si>
  <si>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</si>
  <si>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</si>
  <si>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</si>
  <si>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</si>
  <si>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</si>
  <si>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</si>
  <si>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</si>
  <si>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</si>
  <si>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</si>
  <si>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</si>
  <si>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</si>
  <si>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</si>
  <si>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</si>
  <si>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</si>
  <si>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</si>
  <si>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</si>
  <si>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</si>
  <si>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</si>
  <si>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</si>
  <si>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</si>
  <si>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</si>
  <si>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</si>
  <si>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</si>
  <si>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</si>
  <si>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</si>
  <si>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</si>
  <si>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</si>
  <si>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</si>
  <si>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</si>
  <si>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</si>
  <si>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</si>
  <si>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</si>
  <si>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</si>
  <si>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</si>
  <si>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</si>
  <si>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</si>
  <si>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</si>
  <si>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</si>
  <si>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</si>
  <si>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</si>
  <si>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</si>
  <si>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</si>
  <si>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</si>
  <si>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</si>
  <si>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</si>
  <si>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</si>
  <si>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</si>
  <si>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</si>
  <si>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</si>
  <si>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</si>
  <si>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</si>
  <si>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</si>
  <si>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</si>
  <si>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</si>
  <si>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</si>
  <si>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</si>
  <si>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</si>
  <si>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</si>
  <si>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</si>
  <si>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</si>
  <si>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</si>
  <si>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</si>
  <si>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</si>
  <si>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</si>
  <si>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</si>
  <si>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</si>
  <si>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</si>
  <si>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</si>
  <si>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</si>
  <si>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</si>
  <si>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</si>
  <si>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</si>
  <si>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</si>
  <si>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</si>
  <si>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</si>
  <si>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</si>
  <si>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</si>
  <si>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</si>
  <si>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</si>
  <si>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</si>
  <si>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</si>
  <si>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</si>
  <si>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</si>
  <si>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</si>
  <si>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</si>
  <si>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</si>
  <si>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</si>
  <si>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</si>
  <si>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</si>
  <si>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</si>
  <si>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</si>
  <si>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</si>
  <si>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</si>
  <si>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</si>
  <si>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</si>
  <si>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</si>
  <si>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</si>
  <si>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</si>
  <si>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</si>
  <si>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</si>
  <si>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</si>
  <si>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</si>
  <si>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</si>
  <si>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</si>
  <si>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</si>
  <si>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</si>
  <si>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</si>
  <si>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</si>
  <si>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</si>
  <si>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</si>
  <si>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</si>
  <si>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</si>
  <si>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</si>
  <si>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</si>
  <si>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</si>
  <si>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</si>
  <si>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</si>
  <si>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</si>
  <si>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</si>
  <si>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</si>
  <si>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</si>
  <si>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</si>
  <si>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</si>
  <si>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</si>
  <si>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</si>
  <si>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</si>
  <si>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</si>
  <si>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</si>
  <si>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</si>
  <si>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</si>
  <si>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</si>
  <si>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</si>
  <si>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</si>
  <si>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</si>
  <si>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</si>
  <si>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</si>
  <si>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</si>
  <si>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</si>
  <si>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</si>
  <si>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</si>
  <si>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</si>
  <si>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</si>
  <si>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</si>
  <si>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</si>
  <si>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</si>
  <si>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</si>
  <si>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</si>
  <si>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</si>
  <si>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</si>
  <si>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</si>
  <si>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</si>
  <si>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</si>
  <si>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</si>
  <si>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</si>
  <si>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</si>
  <si>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</si>
  <si>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</si>
  <si>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</si>
  <si>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</si>
  <si>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</si>
  <si>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</si>
  <si>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</si>
  <si>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</si>
  <si>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</si>
  <si>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</si>
  <si>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</si>
  <si>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</si>
  <si>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</si>
  <si>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</si>
  <si>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</si>
  <si>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</si>
  <si>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</si>
  <si>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</si>
  <si>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</si>
  <si>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</si>
  <si>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</si>
  <si>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</si>
  <si>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</si>
  <si>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</si>
  <si>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</si>
  <si>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</si>
  <si>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</si>
  <si>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</si>
  <si>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</si>
  <si>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</si>
  <si>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</si>
  <si>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</si>
  <si>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</si>
  <si>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</si>
  <si>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</si>
  <si>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</si>
  <si>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</si>
  <si>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</si>
  <si>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</si>
  <si>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</si>
  <si>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</si>
  <si>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</si>
  <si>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</si>
  <si>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</si>
  <si>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</si>
  <si>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</si>
  <si>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</si>
  <si>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</si>
  <si>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</si>
  <si>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</si>
  <si>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</si>
  <si>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</si>
  <si>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</si>
  <si>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</si>
  <si>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</si>
  <si>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</si>
  <si>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</si>
  <si>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</si>
  <si>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</si>
  <si>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</si>
  <si>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</si>
  <si>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</si>
  <si>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</si>
  <si>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</si>
  <si>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</si>
  <si>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</si>
  <si>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</si>
  <si>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</si>
  <si>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</si>
  <si>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</si>
  <si>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</si>
  <si>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</si>
  <si>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</si>
  <si>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</si>
  <si>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</si>
  <si>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</si>
  <si>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</si>
  <si>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</si>
  <si>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</si>
  <si>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</si>
  <si>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</si>
  <si>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</si>
  <si>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</si>
  <si>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</si>
  <si>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</si>
  <si>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</si>
  <si>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</si>
  <si>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</si>
  <si>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</si>
  <si>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</si>
  <si>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</si>
  <si>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</si>
  <si>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</si>
  <si>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</si>
  <si>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</si>
  <si>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</si>
  <si>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</si>
  <si>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</si>
  <si>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</si>
  <si>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</si>
  <si>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</si>
  <si>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</si>
  <si>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</si>
  <si>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</si>
  <si>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</si>
  <si>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</si>
  <si>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</si>
  <si>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</si>
  <si>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</si>
  <si>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</si>
  <si>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</si>
  <si>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</si>
  <si>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</si>
  <si>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</si>
  <si>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</si>
  <si>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</si>
  <si>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</si>
  <si>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</si>
  <si>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</si>
  <si>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</si>
  <si>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</si>
  <si>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</si>
  <si>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</si>
  <si>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</si>
  <si>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</si>
  <si>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</si>
  <si>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</si>
  <si>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</si>
  <si>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</si>
  <si>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</si>
  <si>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</si>
  <si>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</si>
  <si>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</si>
  <si>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</si>
  <si>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</si>
  <si>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</si>
  <si>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</si>
  <si>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</si>
  <si>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</si>
  <si>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</si>
  <si>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</si>
  <si>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</si>
  <si>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</si>
  <si>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</si>
  <si>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</si>
  <si>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</si>
  <si>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</si>
  <si>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</si>
  <si>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</si>
  <si>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</si>
  <si>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</si>
  <si>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</si>
  <si>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</si>
  <si>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</si>
  <si>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</si>
  <si>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</si>
  <si>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</si>
  <si>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</si>
  <si>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</si>
  <si>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</si>
  <si>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</si>
  <si>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</si>
  <si>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</si>
  <si>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</si>
  <si>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</si>
  <si>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</si>
  <si>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</si>
  <si>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</si>
  <si>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</si>
  <si>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</si>
  <si>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</si>
  <si>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</si>
  <si>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</si>
  <si>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</si>
  <si>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</si>
  <si>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</si>
  <si>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</si>
  <si>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</si>
  <si>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</si>
  <si>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</si>
  <si>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</si>
  <si>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</si>
  <si>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</si>
  <si>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</si>
  <si>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</si>
  <si>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</si>
  <si>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</si>
  <si>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</si>
  <si>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</si>
  <si>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</si>
  <si>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</si>
  <si>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</si>
  <si>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</si>
  <si>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</si>
  <si>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</si>
  <si>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</si>
  <si>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</si>
  <si>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</si>
  <si>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</si>
  <si>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</si>
  <si>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</si>
  <si>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</si>
  <si>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</si>
  <si>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</si>
  <si>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</si>
  <si>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</si>
  <si>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</si>
  <si>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</si>
  <si>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</si>
  <si>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</si>
  <si>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</si>
  <si>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</si>
  <si>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</si>
  <si>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</si>
  <si>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</si>
  <si>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</si>
  <si>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</si>
  <si>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</si>
  <si>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</si>
  <si>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</si>
  <si>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</si>
  <si>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</si>
  <si>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</si>
  <si>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</si>
  <si>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</si>
  <si>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</si>
  <si>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</si>
  <si>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</si>
  <si>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</si>
  <si>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</si>
  <si>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</si>
  <si>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</si>
  <si>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</si>
  <si>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</si>
  <si>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</si>
  <si>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</si>
  <si>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</si>
  <si>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</si>
  <si>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</si>
  <si>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</si>
  <si>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</si>
  <si>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</si>
  <si>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</si>
  <si>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</si>
  <si>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</si>
  <si>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</si>
  <si>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</si>
  <si>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</si>
  <si>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</si>
  <si>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</si>
  <si>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</si>
  <si>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</si>
  <si>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</si>
  <si>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</si>
  <si>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</si>
  <si>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</si>
  <si>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</si>
  <si>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</si>
  <si>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</si>
  <si>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</si>
  <si>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</si>
  <si>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</si>
  <si>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</si>
  <si>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</si>
  <si>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</si>
  <si>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</si>
  <si>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</si>
  <si>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</si>
  <si>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</si>
  <si>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</si>
  <si>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</si>
  <si>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</si>
  <si>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</si>
  <si>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</si>
  <si>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</si>
  <si>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</si>
  <si>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</si>
  <si>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</si>
  <si>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</si>
  <si>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</si>
  <si>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</si>
  <si>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</si>
  <si>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</si>
  <si>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</si>
  <si>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</si>
  <si>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</si>
  <si>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</si>
  <si>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</si>
  <si>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</si>
  <si>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</si>
  <si>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</si>
  <si>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</si>
  <si>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</si>
  <si>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</si>
  <si>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</si>
  <si>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</si>
  <si>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</si>
  <si>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</si>
  <si>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</si>
  <si>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</si>
  <si>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</si>
  <si>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</si>
  <si>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</si>
  <si>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</si>
  <si>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</si>
  <si>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</si>
  <si>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</si>
  <si>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</si>
  <si>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</si>
  <si>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</si>
  <si>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</si>
  <si>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</si>
  <si>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</si>
  <si>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</si>
  <si>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</si>
  <si>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</si>
  <si>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</si>
  <si>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</si>
  <si>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</si>
  <si>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</si>
  <si>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</si>
  <si>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</si>
  <si>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</si>
  <si>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</si>
  <si>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</si>
  <si>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</si>
  <si>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</si>
  <si>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</si>
  <si>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</si>
  <si>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</si>
  <si>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</si>
  <si>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</si>
  <si>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</si>
  <si>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</si>
  <si>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</si>
  <si>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</si>
  <si>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</si>
  <si>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</si>
  <si>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</si>
  <si>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</si>
  <si>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</si>
  <si>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</si>
  <si>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</si>
  <si>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</si>
  <si>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</si>
  <si>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</si>
  <si>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</si>
  <si>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</si>
  <si>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</si>
  <si>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</si>
  <si>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</si>
  <si>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</si>
  <si>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</si>
  <si>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</si>
  <si>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</si>
  <si>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</si>
  <si>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</si>
  <si>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</si>
  <si>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</si>
  <si>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</si>
  <si>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</si>
  <si>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</si>
  <si>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</si>
  <si>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</si>
  <si>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</si>
  <si>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</si>
  <si>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</si>
  <si>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</si>
  <si>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</si>
  <si>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</si>
  <si>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</si>
  <si>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</si>
  <si>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</si>
  <si>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</si>
  <si>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</si>
  <si>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</si>
  <si>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</si>
  <si>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</si>
  <si>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</si>
  <si>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</si>
  <si>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</si>
  <si>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</si>
  <si>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</si>
  <si>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</si>
  <si>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</si>
  <si>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</si>
  <si>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</si>
  <si>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</si>
  <si>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</si>
  <si>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</si>
  <si>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</si>
  <si>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</si>
  <si>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</si>
  <si>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</si>
  <si>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</si>
  <si>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</si>
  <si>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</si>
  <si>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</si>
  <si>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</si>
  <si>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</si>
  <si>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</si>
  <si>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</si>
  <si>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</si>
  <si>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</si>
  <si>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</si>
  <si>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</si>
  <si>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</si>
  <si>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</si>
  <si>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</si>
  <si>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</si>
  <si>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</si>
  <si>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</si>
  <si>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</si>
  <si>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</si>
  <si>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</si>
  <si>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</si>
  <si>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</si>
  <si>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</si>
  <si>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</si>
  <si>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</si>
  <si>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</si>
  <si>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</si>
  <si>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</si>
  <si>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</si>
  <si>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</si>
  <si>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</si>
  <si>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</si>
  <si>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</si>
  <si>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</si>
  <si>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</si>
  <si>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</si>
  <si>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</si>
  <si>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</si>
  <si>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</si>
  <si>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</si>
  <si>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</si>
  <si>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</si>
  <si>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</si>
  <si>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</si>
  <si>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</si>
  <si>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</si>
  <si>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</si>
  <si>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</si>
  <si>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</si>
  <si>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</si>
  <si>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</si>
  <si>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</si>
  <si>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</si>
  <si>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</si>
  <si>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</si>
  <si>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</si>
  <si>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</si>
  <si>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</si>
  <si>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</si>
  <si>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</si>
  <si>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</si>
  <si>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</si>
  <si>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</si>
  <si>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</si>
  <si>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</si>
  <si>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</si>
  <si>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</si>
  <si>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</si>
  <si>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</si>
  <si>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</si>
  <si>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</si>
  <si>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</si>
  <si>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</si>
  <si>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</si>
  <si>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</si>
  <si>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</si>
  <si>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</si>
  <si>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</si>
  <si>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</si>
  <si>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</si>
  <si>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</si>
  <si>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</si>
  <si>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</si>
  <si>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</si>
  <si>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</si>
  <si>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</si>
  <si>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</si>
  <si>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</si>
  <si>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</si>
  <si>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</si>
  <si>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</si>
  <si>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</si>
  <si>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</si>
  <si>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</si>
  <si>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</si>
  <si>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</si>
  <si>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</si>
  <si>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</si>
  <si>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</si>
  <si>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</si>
  <si>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</si>
  <si>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</si>
  <si>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</si>
  <si>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</si>
  <si>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</si>
  <si>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</si>
  <si>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</si>
  <si>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</si>
  <si>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</si>
  <si>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</si>
  <si>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</si>
  <si>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</si>
  <si>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</si>
  <si>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</si>
  <si>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</si>
  <si>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</si>
  <si>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</si>
  <si>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</si>
  <si>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</si>
  <si>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</si>
  <si>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</si>
  <si>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</si>
  <si>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</si>
  <si>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</si>
  <si>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</si>
  <si>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</si>
  <si>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</si>
  <si>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</si>
  <si>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</si>
  <si>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</si>
  <si>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</si>
  <si>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</si>
  <si>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</si>
  <si>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</si>
  <si>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</si>
  <si>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</si>
  <si>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</si>
  <si>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</si>
  <si>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</si>
  <si>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</si>
  <si>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</si>
  <si>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</si>
  <si>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</si>
  <si>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</si>
  <si>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</si>
  <si>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</si>
  <si>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</si>
  <si>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</si>
  <si>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</si>
  <si>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</si>
  <si>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</si>
  <si>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</si>
  <si>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</si>
  <si>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</si>
  <si>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</si>
  <si>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</si>
  <si>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</si>
  <si>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</si>
  <si>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</si>
  <si>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</si>
  <si>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</si>
  <si>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</si>
  <si>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</si>
  <si>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</si>
  <si>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</si>
  <si>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</si>
  <si>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</si>
  <si>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</si>
  <si>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</si>
  <si>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</si>
  <si>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</si>
  <si>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</si>
  <si>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</si>
  <si>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</si>
  <si>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</si>
  <si>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</si>
  <si>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</si>
  <si>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</si>
  <si>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</si>
  <si>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</si>
  <si>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</si>
  <si>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</si>
  <si>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</si>
  <si>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</si>
  <si>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</si>
  <si>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</si>
  <si>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</si>
  <si>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</si>
  <si>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</si>
  <si>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</si>
  <si>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</si>
  <si>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</si>
  <si>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</si>
  <si>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</si>
  <si>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</si>
  <si>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</si>
  <si>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</si>
  <si>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</si>
  <si>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</si>
  <si>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</si>
  <si>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</si>
  <si>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</si>
  <si>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</si>
  <si>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</si>
  <si>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</si>
  <si>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</si>
  <si>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</si>
  <si>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</si>
  <si>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</si>
  <si>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</si>
  <si>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</si>
  <si>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</si>
  <si>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</si>
  <si>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</si>
  <si>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</si>
  <si>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</si>
  <si>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</si>
  <si>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</si>
  <si>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</si>
  <si>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</si>
  <si>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</si>
  <si>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</si>
  <si>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</si>
  <si>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</si>
  <si>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</si>
  <si>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</si>
  <si>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</si>
  <si>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</si>
  <si>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</si>
  <si>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</si>
  <si>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</si>
  <si>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</si>
  <si>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</si>
  <si>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</si>
  <si>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</si>
  <si>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</si>
  <si>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</si>
  <si>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</si>
  <si>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</si>
  <si>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</si>
  <si>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</si>
  <si>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</si>
  <si>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</si>
  <si>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</si>
  <si>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</si>
  <si>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</si>
  <si>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</si>
  <si>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</si>
  <si>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</si>
  <si>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</si>
  <si>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</si>
  <si>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</si>
  <si>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</si>
  <si>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</si>
  <si>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</si>
  <si>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</si>
  <si>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</si>
  <si>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</si>
  <si>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</si>
  <si>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</si>
  <si>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</si>
  <si>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</si>
  <si>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</si>
  <si>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</si>
  <si>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</si>
  <si>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</si>
  <si>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</si>
  <si>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</si>
  <si>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</si>
  <si>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</si>
  <si>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</si>
  <si>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</si>
  <si>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</si>
  <si>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</si>
  <si>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</si>
  <si>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</si>
  <si>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</si>
  <si>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</si>
  <si>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</si>
  <si>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</si>
  <si>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</si>
  <si>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</si>
  <si>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</si>
  <si>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</si>
  <si>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</si>
  <si>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</si>
  <si>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</si>
  <si>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</si>
  <si>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</si>
  <si>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</si>
  <si>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</si>
  <si>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</si>
  <si>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</si>
  <si>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</si>
  <si>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</si>
  <si>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</si>
  <si>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</si>
  <si>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</si>
  <si>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</si>
  <si>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</si>
  <si>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</si>
  <si>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</si>
  <si>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</si>
  <si>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</si>
  <si>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</si>
  <si>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</si>
  <si>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</si>
  <si>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</si>
  <si>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</si>
  <si>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</si>
  <si>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</si>
  <si>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</si>
  <si>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</si>
  <si>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</si>
  <si>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</si>
  <si>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</si>
  <si>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</si>
  <si>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</si>
  <si>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</si>
  <si>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</si>
  <si>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</si>
  <si>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</si>
  <si>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</si>
  <si>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</si>
  <si>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</si>
  <si>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</si>
  <si>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</si>
  <si>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</si>
  <si>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</si>
  <si>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</si>
  <si>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</si>
  <si>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</si>
  <si>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</si>
  <si>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</si>
  <si>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</si>
  <si>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</si>
  <si>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</si>
  <si>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</si>
  <si>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</si>
  <si>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</si>
  <si>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</si>
  <si>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</si>
  <si>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</si>
  <si>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</si>
  <si>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</si>
  <si>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</si>
  <si>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</si>
  <si>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</si>
  <si>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</si>
  <si>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</si>
  <si>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</si>
  <si>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</si>
  <si>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</si>
  <si>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</si>
  <si>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</si>
  <si>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</si>
  <si>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</si>
  <si>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</si>
  <si>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</si>
  <si>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</si>
  <si>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</si>
  <si>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</si>
  <si>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</si>
  <si>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</si>
  <si>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</si>
  <si>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</si>
  <si>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</si>
  <si>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</si>
  <si>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</si>
  <si>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</si>
  <si>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</si>
  <si>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</si>
  <si>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</si>
  <si>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</si>
  <si>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</si>
  <si>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</si>
  <si>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</si>
  <si>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</si>
  <si>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</si>
  <si>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</si>
  <si>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</si>
  <si>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</si>
  <si>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</si>
  <si>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</si>
  <si>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</si>
  <si>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</si>
  <si>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</si>
  <si>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</si>
  <si>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</si>
  <si>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</si>
  <si>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</si>
  <si>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</si>
  <si>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</si>
  <si>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</si>
  <si>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</si>
  <si>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</si>
  <si>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</si>
  <si>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</si>
  <si>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</si>
  <si>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</si>
  <si>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</si>
  <si>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</si>
  <si>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</si>
  <si>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</si>
  <si>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</si>
  <si>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</si>
  <si>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</si>
  <si>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</si>
  <si>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</si>
  <si>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</si>
  <si>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</si>
  <si>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</si>
  <si>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</si>
  <si>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</si>
  <si>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</si>
  <si>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</si>
  <si>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</si>
  <si>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</si>
  <si>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</si>
  <si>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</si>
  <si>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</si>
  <si>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</si>
  <si>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</si>
  <si>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</si>
  <si>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</si>
  <si>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</si>
  <si>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</si>
  <si>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</si>
  <si>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</si>
  <si>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</si>
  <si>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</si>
  <si>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</si>
  <si>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</si>
  <si>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</si>
  <si>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</si>
  <si>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</si>
  <si>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</si>
  <si>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</si>
  <si>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</si>
  <si>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</si>
  <si>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</si>
  <si>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</si>
  <si>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</si>
  <si>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</si>
  <si>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</si>
  <si>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</si>
  <si>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</si>
  <si>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</si>
  <si>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</si>
  <si>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</si>
  <si>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</si>
  <si>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</si>
  <si>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</si>
  <si>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</si>
  <si>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</si>
  <si>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</si>
  <si>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</si>
  <si>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</si>
  <si>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</si>
  <si>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</si>
  <si>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</si>
  <si>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</si>
  <si>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</si>
  <si>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</si>
  <si>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</si>
  <si>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</si>
  <si>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</si>
  <si>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</si>
  <si>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</si>
  <si>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</si>
  <si>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</si>
  <si>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</si>
  <si>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</si>
  <si>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</si>
  <si>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</si>
  <si>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</si>
  <si>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</si>
  <si>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</si>
  <si>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</si>
  <si>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</si>
  <si>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</si>
  <si>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</si>
  <si>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</si>
  <si>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</si>
  <si>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</si>
  <si>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</si>
  <si>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</si>
  <si>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</si>
  <si>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</si>
  <si>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</si>
  <si>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</si>
  <si>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</si>
  <si>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</si>
  <si>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</si>
  <si>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</si>
  <si>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</si>
  <si>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</si>
  <si>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</si>
  <si>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</si>
  <si>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</si>
  <si>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</si>
  <si>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</si>
  <si>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</si>
  <si>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</si>
  <si>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</si>
  <si>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</si>
  <si>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</si>
  <si>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</si>
  <si>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</si>
  <si>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</si>
  <si>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</si>
  <si>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</si>
  <si>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</si>
  <si>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</si>
  <si>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</si>
  <si>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</si>
  <si>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</si>
  <si>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</si>
  <si>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</si>
  <si>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</si>
  <si>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</si>
  <si>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</si>
  <si>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</si>
  <si>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</si>
  <si>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</si>
  <si>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</si>
  <si>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</si>
  <si>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</si>
  <si>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</si>
  <si>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</si>
  <si>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</si>
  <si>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</si>
  <si>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</si>
  <si>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</si>
  <si>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</si>
  <si>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</si>
  <si>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</si>
  <si>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</si>
  <si>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</si>
  <si>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</si>
  <si>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</si>
  <si>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</si>
  <si>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</si>
  <si>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</si>
  <si>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</si>
  <si>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</si>
  <si>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</si>
  <si>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</si>
  <si>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</si>
  <si>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</si>
  <si>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</si>
  <si>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</si>
  <si>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</si>
  <si>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</si>
  <si>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</si>
  <si>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</si>
  <si>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</si>
  <si>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</si>
  <si>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</si>
  <si>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</si>
  <si>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</si>
  <si>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</si>
  <si>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</si>
  <si>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</si>
  <si>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</si>
  <si>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</si>
  <si>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</si>
  <si>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</si>
  <si>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</si>
  <si>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</si>
  <si>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</si>
  <si>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</si>
  <si>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</si>
  <si>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</si>
  <si>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</si>
  <si>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</si>
  <si>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</si>
  <si>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</si>
  <si>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</si>
  <si>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</si>
  <si>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</si>
  <si>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</si>
  <si>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</si>
  <si>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</si>
  <si>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</si>
  <si>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</si>
  <si>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</si>
  <si>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</si>
  <si>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</si>
  <si>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</si>
  <si>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</si>
  <si>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</si>
  <si>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</si>
  <si>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</si>
  <si>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</si>
  <si>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</si>
  <si>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</si>
  <si>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</si>
  <si>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</si>
  <si>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</si>
  <si>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</si>
  <si>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</si>
  <si>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</si>
  <si>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</si>
  <si>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</si>
  <si>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</si>
  <si>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</si>
  <si>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</si>
  <si>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</si>
  <si>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</si>
  <si>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</si>
  <si>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</si>
  <si>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</si>
  <si>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</si>
  <si>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</si>
  <si>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</si>
  <si>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</si>
  <si>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</si>
  <si>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</si>
  <si>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</si>
  <si>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</si>
  <si>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</si>
  <si>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</si>
  <si>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</si>
  <si>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</si>
  <si>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</si>
  <si>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</si>
  <si>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</si>
  <si>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</si>
  <si>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</si>
  <si>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</si>
  <si>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</si>
  <si>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</si>
  <si>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</si>
  <si>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</si>
  <si>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</si>
  <si>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</si>
  <si>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</si>
  <si>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</si>
  <si>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</si>
  <si>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</si>
  <si>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</si>
  <si>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</si>
  <si>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</si>
  <si>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</si>
  <si>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</si>
  <si>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</si>
  <si>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</si>
  <si>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</si>
  <si>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</si>
  <si>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</si>
  <si>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</si>
  <si>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</si>
  <si>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</si>
  <si>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</si>
  <si>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</si>
  <si>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</si>
  <si>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</si>
  <si>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</si>
  <si>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</si>
  <si>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</si>
  <si>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</si>
  <si>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</si>
  <si>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</si>
  <si>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</si>
  <si>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</si>
  <si>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</si>
  <si>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</si>
  <si>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</si>
  <si>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</si>
  <si>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</si>
  <si>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</si>
  <si>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</si>
  <si>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</si>
  <si>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</si>
  <si>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</si>
  <si>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</si>
  <si>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</si>
  <si>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</si>
  <si>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</si>
  <si>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</si>
  <si>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</si>
  <si>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</si>
  <si>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</si>
  <si>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</si>
  <si>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</si>
  <si>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</si>
  <si>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</si>
  <si>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</si>
  <si>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</si>
  <si>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</si>
  <si>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</si>
  <si>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</si>
  <si>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</si>
  <si>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</si>
  <si>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</si>
  <si>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</si>
  <si>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</si>
  <si>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</si>
  <si>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</si>
  <si>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</si>
  <si>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</si>
  <si>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</si>
  <si>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</si>
  <si>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</si>
  <si>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</si>
  <si>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</si>
  <si>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</si>
  <si>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</si>
  <si>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</si>
  <si>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</si>
  <si>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</si>
  <si>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</si>
  <si>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</si>
  <si>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</si>
  <si>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</si>
  <si>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</si>
  <si>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</si>
  <si>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</si>
  <si>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</si>
  <si>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</si>
  <si>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</si>
  <si>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</si>
  <si>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</si>
  <si>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</si>
  <si>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</si>
  <si>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</si>
  <si>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</si>
  <si>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</si>
  <si>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</si>
  <si>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</si>
  <si>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</si>
  <si>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</si>
  <si>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</si>
  <si>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</si>
  <si>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</si>
  <si>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</si>
  <si>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</si>
  <si>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</si>
  <si>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</si>
  <si>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</si>
  <si>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</si>
  <si>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</si>
  <si>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</si>
  <si>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</si>
  <si>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</si>
  <si>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</si>
  <si>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</si>
  <si>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</si>
  <si>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</si>
  <si>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</si>
  <si>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</si>
  <si>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</si>
  <si>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</si>
  <si>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</si>
  <si>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</si>
  <si>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</si>
  <si>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</si>
  <si>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</si>
  <si>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</si>
  <si>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</si>
  <si>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</si>
  <si>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</si>
  <si>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</si>
  <si>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</si>
  <si>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</si>
  <si>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</si>
  <si>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</si>
  <si>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</si>
  <si>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</si>
  <si>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</si>
  <si>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</si>
  <si>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</si>
  <si>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</si>
  <si>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</si>
  <si>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</si>
  <si>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</si>
  <si>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</si>
  <si>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</si>
  <si>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</si>
  <si>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</si>
  <si>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</si>
  <si>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</si>
  <si>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</si>
  <si>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</si>
  <si>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</si>
  <si>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</si>
  <si>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</si>
  <si>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</si>
  <si>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</si>
  <si>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</si>
  <si>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</si>
  <si>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</si>
  <si>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</si>
  <si>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</si>
  <si>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</si>
  <si>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</si>
  <si>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</si>
  <si>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</si>
  <si>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</si>
  <si>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</si>
  <si>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</si>
  <si>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</si>
  <si>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</si>
  <si>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</si>
  <si>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</si>
  <si>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</si>
  <si>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</si>
  <si>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</si>
  <si>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</si>
  <si>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</si>
  <si>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</si>
  <si>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</si>
  <si>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</si>
  <si>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</si>
  <si>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</si>
  <si>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</si>
  <si>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</si>
  <si>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</si>
  <si>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</si>
  <si>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</si>
  <si>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</si>
  <si>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</si>
  <si>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</si>
  <si>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</si>
  <si>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</si>
  <si>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</si>
  <si>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</si>
  <si>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</si>
  <si>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</si>
  <si>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</si>
  <si>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</si>
  <si>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</si>
  <si>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</si>
  <si>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</si>
  <si>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</si>
  <si>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</si>
  <si>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</si>
  <si>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</si>
  <si>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</si>
  <si>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</si>
  <si>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</si>
  <si>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</si>
  <si>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</si>
  <si>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</si>
  <si>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</si>
  <si>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</si>
  <si>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</si>
  <si>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</si>
  <si>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</si>
  <si>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</si>
  <si>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</si>
  <si>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</si>
  <si>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</si>
  <si>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</si>
  <si>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</si>
  <si>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</si>
  <si>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</si>
  <si>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</si>
  <si>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</si>
  <si>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</si>
  <si>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</si>
  <si>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</si>
  <si>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</si>
  <si>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</si>
  <si>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</si>
  <si>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</si>
  <si>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</si>
  <si>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</si>
  <si>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</si>
  <si>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</si>
  <si>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</si>
  <si>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</si>
  <si>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</si>
  <si>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</si>
  <si>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</si>
  <si>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</si>
  <si>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</si>
  <si>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</si>
  <si>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</si>
  <si>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</si>
  <si>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</si>
  <si>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</si>
  <si>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</si>
  <si>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</si>
  <si>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</si>
  <si>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</si>
  <si>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</si>
  <si>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</si>
  <si>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</si>
  <si>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</si>
  <si>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</si>
  <si>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</si>
  <si>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</si>
  <si>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</si>
  <si>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</si>
  <si>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</si>
  <si>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</si>
  <si>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</si>
  <si>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</si>
  <si>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</si>
  <si>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</si>
  <si>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</si>
  <si>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</si>
  <si>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</si>
  <si>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</si>
  <si>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</si>
  <si>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</si>
  <si>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</si>
  <si>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</si>
  <si>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</si>
  <si>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</si>
  <si>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</si>
  <si>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</si>
  <si>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</si>
  <si>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</si>
  <si>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</si>
  <si>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</si>
  <si>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</si>
  <si>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</si>
  <si>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</si>
  <si>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</si>
  <si>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</si>
  <si>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</si>
  <si>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</si>
  <si>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</si>
  <si>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</si>
  <si>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</si>
  <si>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</si>
  <si>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</si>
  <si>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</si>
  <si>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</si>
  <si>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</si>
  <si>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</si>
  <si>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</si>
  <si>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</si>
  <si>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</si>
  <si>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</si>
  <si>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</si>
  <si>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</si>
  <si>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</si>
  <si>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</si>
  <si>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</si>
  <si>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</si>
  <si>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</si>
  <si>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</si>
  <si>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</si>
  <si>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</si>
  <si>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</si>
  <si>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</si>
  <si>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</si>
  <si>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</si>
  <si>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</si>
  <si>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</si>
  <si>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</si>
  <si>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</si>
  <si>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</si>
  <si>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</si>
  <si>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</si>
  <si>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</si>
  <si>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</si>
  <si>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</si>
  <si>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</si>
  <si>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</si>
  <si>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</si>
  <si>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</si>
  <si>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</si>
  <si>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</si>
  <si>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</si>
  <si>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</si>
  <si>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</si>
  <si>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</si>
  <si>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</si>
  <si>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</si>
  <si>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</si>
  <si>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</si>
  <si>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</si>
  <si>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</si>
  <si>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</si>
  <si>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</si>
  <si>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</si>
  <si>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</si>
  <si>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</si>
  <si>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</si>
  <si>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</si>
  <si>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</si>
  <si>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</si>
  <si>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</si>
  <si>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</si>
  <si>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</si>
  <si>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</si>
  <si>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</si>
  <si>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</si>
  <si>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</si>
  <si>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</si>
  <si>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</si>
  <si>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</si>
  <si>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</si>
  <si>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</si>
  <si>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</si>
  <si>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</si>
  <si>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</si>
  <si>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</si>
  <si>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</si>
  <si>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</si>
  <si>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</si>
  <si>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</si>
  <si>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</si>
  <si>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</si>
  <si>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</si>
  <si>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</si>
  <si>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</si>
  <si>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</si>
  <si>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</si>
  <si>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</si>
  <si>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</si>
  <si>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</si>
  <si>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</si>
  <si>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</si>
  <si>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</si>
  <si>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</si>
  <si>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</si>
  <si>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</si>
  <si>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</si>
  <si>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</si>
  <si>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</si>
  <si>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</si>
  <si>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</si>
  <si>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</si>
  <si>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</si>
  <si>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</si>
  <si>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</si>
  <si>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</si>
  <si>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</si>
  <si>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</si>
  <si>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</si>
  <si>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</si>
  <si>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</si>
  <si>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</si>
  <si>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</si>
  <si>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</si>
  <si>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</si>
  <si>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</si>
  <si>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</si>
  <si>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</si>
  <si>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</si>
  <si>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</si>
  <si>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</si>
  <si>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</si>
  <si>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</si>
  <si>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</si>
  <si>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</si>
  <si>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</si>
  <si>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</si>
  <si>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</si>
  <si>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</si>
  <si>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</si>
  <si>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</si>
  <si>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</si>
  <si>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</si>
  <si>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</si>
  <si>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</si>
  <si>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</si>
  <si>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</si>
  <si>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</si>
  <si>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</si>
  <si>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</si>
  <si>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</si>
  <si>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</si>
  <si>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</si>
  <si>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</si>
  <si>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</si>
  <si>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</si>
  <si>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</si>
  <si>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</si>
  <si>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</si>
  <si>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</si>
  <si>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</si>
  <si>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</si>
  <si>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</si>
  <si>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</si>
  <si>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</si>
  <si>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</si>
  <si>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</si>
  <si>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</si>
  <si>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</si>
  <si>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</si>
  <si>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</si>
  <si>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</si>
  <si>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</si>
  <si>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</si>
  <si>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</si>
  <si>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</si>
  <si>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</si>
  <si>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</si>
  <si>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</si>
  <si>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</si>
  <si>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</si>
  <si>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</si>
  <si>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</si>
  <si>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</si>
  <si>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</si>
  <si>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</si>
  <si>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</si>
  <si>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</si>
  <si>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</si>
  <si>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</si>
  <si>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</si>
  <si>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</si>
  <si>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</si>
  <si>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</si>
  <si>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</si>
  <si>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</si>
  <si>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</si>
  <si>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</si>
  <si>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</si>
  <si>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</si>
  <si>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</si>
  <si>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</si>
  <si>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</si>
  <si>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</si>
  <si>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</si>
  <si>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</si>
  <si>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</si>
  <si>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</si>
  <si>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</si>
  <si>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</si>
  <si>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</si>
  <si>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</si>
  <si>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</si>
  <si>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</si>
  <si>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</si>
  <si>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</si>
  <si>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</si>
  <si>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</si>
  <si>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</si>
  <si>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</si>
  <si>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</si>
  <si>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</si>
  <si>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</si>
  <si>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</si>
  <si>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</si>
  <si>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</si>
  <si>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</si>
  <si>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</si>
  <si>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</si>
  <si>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</si>
  <si>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</si>
  <si>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</si>
  <si>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</si>
  <si>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</si>
  <si>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</si>
  <si>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</si>
  <si>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</si>
  <si>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</si>
  <si>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</si>
  <si>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</si>
  <si>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</si>
  <si>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</si>
  <si>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</si>
  <si>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</si>
  <si>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</si>
  <si>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</si>
  <si>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</si>
  <si>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</si>
  <si>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</si>
  <si>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</si>
  <si>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</si>
  <si>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</si>
  <si>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</si>
  <si>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</si>
  <si>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</si>
  <si>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</si>
  <si>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</si>
  <si>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</si>
  <si>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</si>
  <si>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</si>
  <si>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</si>
  <si>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</si>
  <si>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</si>
  <si>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</si>
  <si>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</si>
  <si>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</si>
  <si>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</si>
  <si>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</si>
  <si>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</si>
  <si>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</si>
  <si>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</si>
  <si>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</si>
  <si>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</si>
  <si>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</si>
  <si>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</si>
  <si>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</si>
  <si>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</si>
  <si>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</si>
  <si>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</si>
  <si>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</si>
  <si>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</si>
  <si>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</si>
  <si>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</si>
  <si>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</si>
  <si>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</si>
  <si>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</si>
  <si>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</si>
  <si>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</si>
  <si>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</si>
  <si>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</si>
  <si>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</si>
  <si>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</si>
  <si>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</si>
  <si>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</si>
  <si>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</si>
  <si>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</si>
  <si>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</si>
  <si>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</si>
  <si>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</si>
  <si>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</si>
  <si>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</si>
  <si>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</si>
  <si>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</si>
  <si>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</si>
  <si>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</si>
  <si>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</si>
  <si>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</si>
  <si>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</si>
  <si>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</si>
  <si>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</si>
  <si>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</si>
  <si>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</si>
  <si>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</si>
  <si>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</si>
  <si>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</si>
  <si>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</si>
  <si>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</si>
  <si>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</si>
  <si>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</si>
  <si>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</si>
  <si>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</si>
  <si>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</si>
  <si>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</si>
  <si>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</si>
  <si>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</si>
  <si>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</si>
  <si>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</si>
  <si>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</si>
  <si>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</si>
  <si>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</si>
  <si>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</si>
  <si>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</si>
  <si>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</si>
  <si>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</si>
  <si>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</si>
  <si>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</si>
  <si>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</si>
  <si>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</si>
  <si>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</si>
  <si>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</si>
  <si>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</si>
  <si>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</si>
  <si>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</si>
  <si>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</si>
  <si>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</si>
  <si>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</si>
  <si>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</si>
  <si>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</si>
  <si>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</si>
  <si>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</si>
  <si>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</si>
  <si>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</si>
  <si>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</si>
  <si>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</si>
  <si>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</si>
  <si>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</si>
  <si>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</si>
  <si>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</si>
  <si>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</si>
  <si>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</si>
  <si>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</si>
  <si>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</si>
  <si>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</si>
  <si>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</si>
  <si>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</si>
  <si>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</si>
  <si>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</si>
  <si>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</si>
  <si>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</si>
  <si>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</si>
  <si>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</si>
  <si>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</si>
  <si>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</si>
  <si>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</si>
  <si>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</si>
  <si>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</si>
  <si>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</si>
  <si>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</si>
  <si>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</si>
  <si>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</si>
  <si>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</si>
  <si>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</si>
  <si>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</si>
  <si>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</si>
  <si>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</si>
  <si>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</si>
  <si>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</si>
  <si>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</si>
  <si>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</si>
  <si>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</si>
  <si>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</si>
  <si>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</si>
  <si>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</si>
  <si>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</si>
  <si>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</si>
  <si>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</si>
  <si>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</si>
  <si>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</si>
  <si>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</si>
  <si>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</si>
  <si>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</si>
  <si>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</si>
  <si>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</si>
  <si>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</si>
  <si>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</si>
  <si>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</si>
  <si>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</si>
  <si>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</si>
  <si>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</si>
  <si>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</si>
  <si>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</si>
  <si>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</si>
  <si>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</si>
  <si>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</si>
  <si>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</si>
  <si>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</si>
  <si>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</si>
  <si>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</si>
  <si>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</si>
  <si>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</si>
  <si>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</si>
  <si>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</si>
  <si>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</si>
  <si>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</si>
  <si>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</si>
  <si>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</si>
  <si>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</si>
  <si>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</si>
  <si>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</si>
  <si>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</si>
  <si>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</si>
  <si>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</si>
  <si>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</si>
  <si>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</si>
  <si>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</si>
  <si>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</si>
  <si>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</si>
  <si>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</si>
  <si>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</si>
  <si>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</si>
  <si>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</si>
  <si>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</si>
  <si>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</si>
  <si>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</si>
  <si>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</si>
  <si>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</si>
  <si>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</si>
  <si>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</si>
  <si>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</si>
  <si>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</si>
  <si>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</si>
  <si>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</si>
  <si>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</si>
  <si>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</si>
  <si>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</si>
  <si>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</si>
  <si>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</si>
  <si>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</si>
  <si>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</si>
  <si>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</si>
  <si>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</si>
  <si>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</si>
  <si>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</si>
  <si>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</si>
  <si>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</si>
  <si>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</si>
  <si>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</si>
  <si>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</si>
  <si>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</si>
  <si>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</si>
  <si>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</si>
  <si>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</si>
  <si>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</si>
  <si>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</si>
  <si>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</si>
  <si>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</si>
  <si>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</si>
  <si>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</si>
  <si>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</si>
  <si>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</si>
  <si>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</si>
  <si>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</si>
  <si>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</si>
  <si>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</si>
  <si>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</si>
  <si>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</si>
  <si>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</si>
  <si>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</si>
  <si>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</si>
  <si>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</si>
  <si>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</si>
  <si>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</si>
  <si>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</si>
  <si>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</si>
  <si>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</si>
  <si>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</si>
  <si>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</si>
  <si>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</si>
  <si>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</si>
  <si>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</si>
  <si>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</si>
  <si>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</si>
  <si>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</si>
  <si>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</si>
  <si>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</si>
  <si>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</si>
  <si>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</si>
  <si>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</si>
  <si>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</si>
  <si>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</si>
  <si>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</si>
  <si>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</si>
  <si>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</si>
  <si>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</si>
  <si>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</si>
  <si>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</si>
  <si>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</si>
  <si>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</si>
  <si>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</si>
  <si>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</si>
  <si>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</si>
  <si>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</si>
  <si>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</si>
  <si>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</si>
  <si>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</si>
  <si>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</si>
  <si>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</si>
  <si>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</si>
  <si>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</si>
  <si>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</si>
  <si>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</si>
  <si>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</si>
  <si>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</si>
  <si>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</si>
  <si>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</si>
  <si>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</si>
  <si>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</si>
  <si>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</si>
  <si>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</si>
  <si>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</si>
  <si>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</si>
  <si>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</si>
  <si>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</si>
  <si>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</si>
  <si>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</si>
  <si>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</si>
  <si>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</si>
  <si>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</si>
  <si>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</si>
  <si>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</si>
  <si>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</si>
  <si>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</si>
  <si>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</si>
  <si>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</si>
  <si>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</si>
  <si>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</si>
  <si>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</si>
  <si>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</si>
  <si>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</si>
  <si>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</si>
  <si>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</si>
  <si>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</si>
  <si>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</si>
  <si>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</si>
  <si>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</si>
  <si>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</si>
  <si>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</si>
  <si>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</si>
  <si>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</si>
  <si>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</si>
  <si>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</si>
  <si>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</si>
  <si>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</si>
  <si>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</si>
  <si>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</si>
  <si>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</si>
  <si>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</si>
  <si>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</si>
  <si>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</si>
  <si>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</si>
  <si>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</si>
  <si>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</si>
  <si>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</si>
  <si>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</si>
  <si>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</si>
  <si>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</si>
  <si>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</si>
  <si>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</si>
  <si>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</si>
  <si>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</si>
  <si>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</si>
  <si>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</si>
  <si>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</si>
  <si>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</si>
  <si>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</si>
  <si>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</si>
  <si>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</si>
  <si>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</si>
  <si>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</si>
  <si>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</si>
  <si>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</si>
  <si>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</si>
  <si>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</si>
  <si>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</si>
  <si>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</si>
  <si>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</si>
  <si>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</si>
  <si>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</si>
  <si>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</si>
  <si>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</si>
  <si>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</si>
  <si>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</si>
  <si>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</si>
  <si>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</si>
  <si>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</si>
  <si>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</si>
  <si>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</si>
  <si>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</si>
  <si>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</si>
  <si>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</si>
  <si>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</si>
  <si>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</si>
  <si>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</si>
  <si>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</si>
  <si>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</si>
  <si>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</si>
  <si>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</si>
  <si>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</si>
  <si>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</si>
  <si>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</si>
  <si>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</si>
  <si>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</si>
  <si>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</si>
  <si>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</si>
  <si>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</si>
  <si>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</si>
  <si>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</si>
  <si>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</si>
  <si>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</si>
  <si>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</si>
  <si>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</si>
  <si>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</si>
  <si>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</si>
  <si>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</si>
  <si>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</si>
  <si>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</si>
  <si>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</si>
  <si>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</si>
  <si>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</si>
  <si>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</si>
  <si>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</si>
  <si>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</si>
  <si>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</si>
  <si>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</si>
  <si>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</si>
  <si>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</si>
  <si>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</si>
  <si>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</si>
  <si>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</si>
  <si>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</si>
  <si>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</si>
  <si>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</si>
  <si>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</si>
  <si>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</si>
  <si>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</si>
  <si>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</si>
  <si>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</si>
  <si>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</si>
  <si>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</si>
  <si>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</si>
  <si>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</si>
  <si>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</si>
  <si>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</si>
  <si>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</si>
  <si>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</si>
  <si>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</si>
  <si>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</si>
  <si>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</si>
  <si>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</si>
  <si>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</si>
  <si>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</si>
  <si>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</si>
  <si>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</si>
  <si>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</si>
  <si>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</si>
  <si>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</si>
  <si>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</si>
  <si>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</si>
  <si>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</si>
  <si>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</si>
  <si>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</si>
  <si>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</si>
  <si>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</si>
  <si>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</si>
  <si>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</si>
  <si>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</si>
  <si>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</si>
  <si>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</si>
  <si>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</si>
  <si>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</si>
  <si>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</si>
  <si>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</si>
  <si>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</si>
  <si>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</si>
  <si>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</si>
  <si>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</si>
  <si>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</si>
  <si>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</si>
  <si>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</si>
  <si>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</si>
  <si>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</si>
  <si>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</si>
  <si>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</si>
  <si>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</si>
  <si>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</si>
  <si>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</si>
  <si>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</si>
  <si>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</si>
  <si>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</si>
  <si>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</si>
  <si>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</si>
  <si>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</si>
  <si>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</si>
  <si>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</si>
  <si>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</si>
  <si>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</si>
  <si>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</si>
  <si>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</si>
  <si>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</si>
  <si>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</si>
  <si>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</si>
  <si>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</si>
  <si>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</si>
  <si>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</si>
  <si>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</si>
  <si>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</si>
  <si>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</si>
  <si>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</si>
  <si>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</si>
  <si>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</si>
  <si>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</si>
  <si>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</si>
  <si>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</si>
  <si>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</si>
  <si>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</si>
  <si>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</si>
  <si>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</si>
  <si>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</si>
  <si>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</si>
  <si>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</si>
  <si>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</si>
  <si>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</si>
  <si>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</si>
  <si>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</si>
  <si>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</si>
  <si>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</si>
  <si>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</si>
  <si>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</si>
  <si>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</si>
  <si>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</si>
  <si>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</si>
  <si>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</si>
  <si>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</si>
  <si>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</si>
  <si>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</si>
  <si>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</si>
  <si>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</si>
  <si>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</si>
  <si>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</si>
  <si>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</si>
  <si>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</si>
  <si>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</si>
  <si>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</si>
  <si>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</si>
  <si>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</si>
  <si>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</si>
  <si>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</si>
  <si>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</si>
  <si>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</si>
  <si>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</si>
  <si>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</si>
  <si>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</si>
  <si>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</si>
  <si>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</si>
  <si>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</si>
  <si>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</si>
  <si>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</si>
  <si>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</si>
  <si>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</si>
  <si>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</si>
  <si>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</si>
  <si>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</si>
  <si>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</si>
  <si>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</si>
  <si>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</si>
  <si>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</si>
  <si>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</si>
  <si>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</si>
  <si>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</si>
  <si>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</si>
  <si>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</si>
  <si>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</si>
  <si>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</si>
  <si>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</si>
  <si>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</si>
  <si>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</si>
  <si>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</si>
  <si>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</si>
  <si>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</si>
  <si>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</si>
  <si>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</si>
  <si>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</si>
  <si>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</si>
  <si>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</si>
  <si>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</si>
  <si>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</si>
  <si>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</si>
  <si>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</si>
  <si>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</si>
  <si>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</si>
  <si>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</si>
  <si>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</si>
  <si>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</si>
  <si>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</si>
  <si>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</si>
  <si>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</si>
  <si>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</si>
  <si>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</si>
  <si>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</si>
  <si>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</si>
  <si>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</si>
  <si>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</si>
  <si>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</si>
  <si>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</si>
  <si>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</si>
  <si>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</si>
  <si>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</si>
  <si>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</si>
  <si>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</si>
  <si>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</si>
  <si>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</si>
  <si>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</si>
  <si>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</si>
  <si>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</si>
  <si>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</si>
  <si>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</si>
  <si>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</si>
  <si>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</si>
  <si>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</si>
  <si>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</si>
  <si>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</si>
  <si>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</si>
  <si>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</si>
  <si>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</si>
  <si>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</si>
  <si>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</si>
  <si>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</si>
  <si>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</si>
  <si>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</si>
  <si>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</si>
  <si>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</si>
  <si>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</si>
  <si>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</si>
  <si>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</si>
  <si>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</si>
  <si>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</si>
  <si>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</si>
  <si>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</si>
  <si>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</si>
  <si>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</si>
  <si>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</si>
  <si>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</si>
  <si>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</si>
  <si>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</si>
  <si>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</si>
  <si>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</si>
  <si>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</si>
  <si>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</si>
  <si>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</si>
  <si>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</si>
  <si>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</si>
  <si>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</si>
  <si>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</si>
  <si>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</si>
  <si>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</si>
  <si>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</si>
  <si>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</si>
  <si>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</si>
  <si>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</si>
  <si>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</si>
  <si>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</si>
  <si>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</si>
  <si>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</si>
  <si>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</si>
  <si>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</si>
  <si>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</si>
  <si>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</si>
  <si>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</si>
  <si>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</si>
  <si>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</si>
  <si>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</si>
  <si>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</si>
  <si>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</si>
  <si>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</si>
  <si>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</si>
  <si>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</si>
  <si>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</si>
  <si>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</si>
  <si>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</si>
  <si>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</si>
  <si>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</si>
  <si>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</si>
  <si>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</si>
  <si>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</si>
  <si>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</si>
  <si>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</si>
  <si>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</si>
  <si>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</si>
  <si>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</si>
  <si>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</si>
  <si>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</si>
  <si>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</si>
  <si>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</si>
  <si>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</si>
  <si>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</si>
  <si>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</si>
  <si>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</si>
  <si>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</si>
  <si>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</si>
  <si>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</si>
  <si>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</si>
  <si>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</si>
  <si>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</si>
  <si>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</si>
  <si>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</si>
  <si>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</si>
  <si>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</si>
  <si>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</si>
  <si>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</si>
  <si>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</si>
  <si>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</si>
  <si>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</si>
  <si>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</si>
  <si>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</si>
  <si>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</si>
  <si>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</si>
  <si>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</si>
  <si>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</si>
  <si>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</si>
  <si>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</si>
  <si>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</si>
  <si>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</si>
  <si>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</si>
  <si>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</si>
  <si>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</si>
  <si>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</si>
  <si>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</si>
  <si>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</si>
  <si>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</si>
  <si>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</si>
  <si>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</si>
  <si>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</si>
  <si>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</si>
  <si>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</si>
  <si>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</si>
  <si>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</si>
  <si>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</si>
  <si>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</si>
  <si>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</si>
  <si>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</si>
  <si>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</si>
  <si>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</si>
  <si>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</si>
  <si>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</si>
  <si>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</si>
  <si>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</si>
  <si>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</si>
  <si>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</si>
  <si>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</si>
  <si>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</si>
  <si>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</si>
  <si>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</si>
  <si>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</si>
  <si>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</si>
  <si>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</si>
  <si>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</si>
  <si>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</si>
  <si>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</si>
  <si>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</si>
  <si>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</si>
  <si>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</si>
  <si>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</si>
  <si>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</si>
  <si>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</si>
  <si>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</si>
  <si>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</si>
  <si>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</si>
  <si>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</si>
  <si>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</si>
  <si>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</si>
  <si>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</si>
  <si>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</si>
  <si>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</si>
  <si>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</si>
  <si>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</si>
  <si>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</si>
  <si>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</si>
  <si>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</si>
  <si>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</si>
  <si>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</si>
  <si>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</si>
  <si>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</si>
  <si>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</si>
  <si>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</si>
  <si>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</si>
  <si>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</si>
  <si>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</si>
  <si>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</si>
  <si>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</si>
  <si>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</si>
  <si>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</si>
  <si>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</si>
  <si>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</si>
  <si>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</si>
  <si>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</si>
  <si>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</si>
  <si>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</si>
  <si>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</si>
  <si>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</si>
  <si>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</si>
  <si>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</si>
  <si>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</si>
  <si>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</si>
  <si>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</si>
  <si>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</si>
  <si>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</si>
  <si>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</si>
  <si>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</si>
  <si>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</si>
  <si>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</si>
  <si>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</si>
  <si>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</si>
  <si>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</si>
  <si>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</si>
  <si>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</si>
  <si>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</si>
  <si>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</si>
  <si>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</si>
  <si>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</si>
  <si>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</si>
  <si>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</si>
  <si>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</si>
  <si>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</si>
  <si>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</si>
  <si>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</si>
  <si>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</si>
  <si>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</si>
  <si>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</si>
  <si>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</si>
  <si>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</si>
  <si>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</si>
  <si>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</si>
  <si>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</si>
  <si>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</si>
  <si>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</si>
  <si>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</si>
  <si>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</si>
  <si>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</si>
  <si>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</si>
  <si>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</si>
  <si>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</si>
  <si>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</si>
  <si>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</si>
  <si>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</si>
  <si>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</si>
  <si>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</si>
  <si>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</si>
  <si>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</si>
  <si>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</si>
  <si>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</si>
  <si>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</si>
  <si>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</si>
  <si>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</si>
  <si>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</si>
  <si>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</si>
  <si>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</si>
  <si>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</si>
  <si>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</si>
  <si>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</si>
  <si>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</si>
  <si>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</si>
  <si>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</si>
  <si>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</si>
  <si>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</si>
  <si>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</si>
  <si>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</si>
  <si>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</si>
  <si>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</si>
  <si>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</si>
  <si>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</si>
  <si>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</si>
  <si>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</si>
  <si>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</si>
  <si>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</si>
  <si>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</si>
  <si>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</si>
  <si>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</si>
  <si>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</si>
  <si>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</si>
  <si>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</si>
  <si>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</si>
  <si>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</si>
  <si>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</si>
  <si>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</si>
  <si>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</si>
  <si>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</si>
  <si>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</si>
  <si>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</si>
  <si>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</si>
  <si>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</si>
  <si>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</si>
  <si>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</si>
  <si>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</si>
  <si>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</si>
  <si>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</si>
  <si>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</si>
  <si>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</si>
  <si>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</si>
  <si>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</si>
  <si>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</si>
  <si>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</si>
  <si>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</si>
  <si>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</si>
  <si>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</si>
  <si>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</si>
  <si>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</si>
  <si>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</si>
  <si>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</si>
  <si>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</si>
  <si>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</si>
  <si>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</si>
  <si>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</si>
  <si>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</si>
  <si>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</si>
  <si>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</si>
  <si>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</si>
  <si>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</si>
  <si>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</si>
  <si>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</si>
  <si>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</si>
  <si>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</si>
  <si>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</si>
  <si>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</si>
  <si>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</si>
  <si>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</si>
  <si>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</si>
  <si>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</si>
  <si>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</si>
  <si>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</si>
  <si>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</si>
  <si>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</si>
  <si>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</si>
  <si>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</si>
  <si>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</si>
  <si>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</si>
  <si>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</si>
  <si>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</si>
  <si>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</si>
  <si>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</si>
  <si>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</si>
  <si>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</si>
  <si>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</si>
  <si>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</si>
  <si>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</si>
  <si>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</si>
  <si>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</si>
  <si>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</si>
  <si>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</si>
  <si>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</si>
  <si>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</si>
  <si>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</si>
  <si>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</si>
  <si>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</si>
  <si>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</si>
  <si>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</si>
  <si>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</si>
  <si>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</si>
  <si>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</si>
  <si>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</si>
  <si>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</si>
  <si>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</si>
  <si>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</si>
  <si>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</si>
  <si>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</si>
  <si>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</si>
  <si>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</si>
  <si>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</si>
  <si>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</si>
  <si>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</si>
  <si>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</si>
  <si>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</si>
  <si>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</si>
  <si>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</si>
  <si>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</si>
  <si>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</si>
  <si>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</si>
  <si>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</si>
  <si>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</si>
  <si>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</si>
  <si>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</si>
  <si>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</si>
  <si>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</si>
  <si>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</si>
  <si>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</si>
  <si>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</si>
  <si>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</si>
  <si>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</si>
  <si>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</si>
  <si>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</si>
  <si>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</si>
  <si>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</si>
  <si>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</si>
  <si>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</si>
  <si>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</si>
  <si>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</si>
  <si>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</si>
  <si>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</si>
  <si>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</si>
  <si>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</si>
  <si>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</si>
  <si>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</si>
  <si>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</si>
  <si>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</si>
  <si>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</si>
  <si>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</si>
  <si>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</si>
  <si>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</si>
  <si>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</si>
  <si>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</si>
  <si>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</si>
  <si>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</si>
  <si>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</si>
  <si>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</si>
  <si>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</si>
  <si>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</si>
  <si>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</si>
  <si>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</si>
  <si>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</si>
  <si>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</si>
  <si>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</si>
  <si>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</si>
  <si>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</si>
  <si>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</si>
  <si>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</si>
  <si>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</si>
  <si>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</si>
  <si>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</si>
  <si>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</si>
  <si>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</si>
  <si>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</si>
  <si>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</si>
  <si>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</si>
  <si>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</si>
  <si>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</si>
  <si>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</si>
  <si>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</si>
  <si>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</si>
  <si>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</si>
  <si>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</si>
  <si>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</si>
  <si>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</si>
  <si>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</si>
  <si>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</si>
  <si>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</si>
  <si>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</si>
  <si>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</si>
  <si>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</si>
  <si>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</si>
  <si>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</si>
  <si>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</si>
  <si>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</si>
  <si>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</si>
  <si>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</si>
  <si>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</si>
  <si>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</si>
  <si>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</si>
  <si>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</si>
  <si>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</si>
  <si>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</si>
  <si>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</si>
  <si>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</si>
  <si>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</si>
  <si>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</si>
  <si>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</si>
  <si>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</si>
  <si>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</si>
  <si>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</si>
  <si>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</si>
  <si>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</si>
  <si>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</si>
  <si>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</si>
  <si>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</si>
  <si>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</si>
  <si>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</si>
  <si>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</si>
  <si>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</si>
  <si>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</si>
  <si>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</si>
  <si>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</si>
  <si>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</si>
  <si>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</si>
  <si>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</si>
  <si>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</si>
  <si>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</si>
  <si>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</si>
  <si>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</si>
  <si>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</si>
  <si>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</si>
  <si>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</si>
  <si>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</si>
  <si>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</si>
  <si>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</si>
  <si>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</si>
  <si>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</si>
  <si>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</si>
  <si>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</si>
  <si>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</si>
  <si>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</si>
  <si>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</si>
  <si>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</si>
  <si>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</si>
  <si>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</si>
  <si>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</si>
  <si>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</si>
  <si>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</si>
  <si>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</si>
  <si>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</si>
  <si>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</si>
  <si>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</si>
  <si>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</si>
  <si>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</si>
  <si>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</si>
  <si>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</si>
  <si>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</si>
  <si>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</si>
  <si>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</si>
  <si>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</si>
  <si>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</si>
  <si>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</si>
  <si>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</si>
  <si>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</si>
  <si>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</si>
  <si>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</si>
  <si>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</si>
  <si>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</si>
  <si>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</si>
  <si>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</si>
  <si>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</si>
  <si>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</si>
  <si>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</si>
  <si>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</si>
  <si>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</si>
  <si>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</si>
  <si>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</si>
  <si>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</si>
  <si>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</si>
  <si>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</si>
  <si>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</si>
  <si>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</si>
  <si>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</si>
  <si>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</si>
  <si>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</si>
  <si>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</si>
  <si>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</si>
  <si>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</si>
  <si>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</si>
  <si>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</si>
  <si>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</si>
  <si>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</si>
  <si>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</si>
  <si>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</si>
  <si>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</si>
  <si>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</si>
  <si>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</si>
  <si>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</si>
  <si>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</si>
  <si>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</si>
  <si>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</si>
  <si>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</si>
  <si>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</si>
  <si>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</si>
  <si>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</si>
  <si>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</si>
  <si>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</si>
  <si>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</si>
  <si>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</si>
  <si>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</si>
  <si>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</si>
  <si>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</si>
  <si>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</si>
  <si>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</si>
  <si>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</si>
  <si>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</si>
  <si>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</si>
  <si>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</si>
  <si>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</si>
  <si>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</si>
  <si>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</si>
  <si>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</si>
  <si>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</si>
  <si>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</si>
  <si>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</si>
  <si>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</si>
  <si>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</si>
  <si>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</si>
  <si>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</si>
  <si>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</si>
  <si>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</si>
  <si>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</si>
  <si>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</si>
  <si>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</si>
  <si>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</si>
  <si>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</si>
  <si>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</si>
  <si>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</si>
  <si>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</si>
  <si>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</si>
  <si>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</si>
  <si>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</si>
  <si>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</si>
  <si>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</si>
  <si>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</si>
  <si>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</si>
  <si>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</si>
  <si>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</si>
  <si>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</si>
  <si>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</si>
  <si>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</si>
  <si>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</si>
  <si>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</si>
  <si>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</si>
  <si>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</si>
  <si>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</si>
  <si>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</si>
  <si>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</si>
  <si>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</si>
  <si>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</si>
  <si>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</si>
  <si>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</si>
  <si>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</si>
  <si>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</si>
  <si>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</si>
  <si>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</si>
  <si>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</si>
  <si>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</si>
  <si>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</si>
  <si>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</si>
  <si>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</si>
  <si>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</si>
  <si>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</si>
  <si>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</si>
  <si>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</si>
  <si>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</si>
  <si>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</si>
  <si>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</si>
  <si>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</si>
  <si>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</si>
  <si>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</si>
  <si>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</si>
  <si>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</si>
  <si>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</si>
  <si>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</si>
  <si>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</si>
  <si>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</si>
  <si>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</si>
  <si>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</si>
  <si>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</si>
  <si>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</si>
  <si>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</si>
  <si>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</si>
  <si>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</si>
  <si>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</si>
  <si>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</si>
  <si>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</si>
  <si>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</si>
  <si>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</si>
  <si>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</si>
  <si>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</si>
  <si>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</si>
  <si>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</si>
  <si>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</si>
  <si>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</si>
  <si>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</si>
  <si>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</si>
  <si>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</si>
  <si>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</si>
  <si>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</si>
  <si>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</si>
  <si>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</si>
  <si>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</si>
  <si>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</si>
  <si>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</si>
  <si>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</si>
  <si>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</si>
  <si>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</si>
  <si>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</si>
  <si>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</si>
  <si>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</si>
  <si>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</si>
  <si>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</si>
  <si>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</si>
  <si>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</si>
  <si>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</si>
  <si>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</si>
  <si>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</si>
  <si>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</si>
  <si>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</si>
  <si>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</si>
  <si>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</si>
  <si>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</si>
  <si>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</si>
  <si>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</si>
  <si>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</si>
  <si>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</si>
  <si>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</si>
  <si>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</si>
  <si>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</si>
  <si>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</si>
  <si>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</si>
  <si>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</si>
  <si>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</si>
  <si>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</si>
  <si>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</si>
  <si>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</si>
  <si>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</si>
  <si>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</si>
  <si>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</si>
  <si>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</si>
  <si>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</si>
  <si>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</si>
  <si>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</si>
  <si>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</si>
  <si>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</si>
  <si>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</si>
  <si>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</si>
  <si>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</si>
  <si>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</si>
  <si>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</si>
  <si>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</si>
  <si>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</si>
  <si>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</si>
  <si>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</si>
  <si>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</si>
  <si>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</si>
  <si>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</si>
  <si>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</si>
  <si>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</si>
  <si>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</si>
  <si>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</si>
  <si>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</si>
  <si>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</si>
  <si>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</si>
  <si>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</si>
  <si>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</si>
  <si>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</si>
  <si>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</si>
  <si>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</si>
  <si>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</si>
  <si>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</si>
  <si>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</si>
  <si>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</si>
  <si>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</si>
  <si>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</si>
  <si>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</si>
  <si>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</si>
  <si>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</si>
  <si>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</si>
  <si>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</si>
  <si>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</si>
  <si>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</si>
  <si>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</si>
  <si>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</si>
  <si>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</si>
  <si>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</si>
  <si>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</si>
  <si>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</si>
  <si>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</si>
  <si>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</si>
  <si>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</si>
  <si>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</si>
  <si>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</si>
  <si>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</si>
  <si>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</si>
  <si>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</si>
  <si>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</si>
  <si>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</si>
  <si>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</si>
  <si>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</si>
  <si>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</si>
  <si>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</si>
  <si>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</si>
  <si>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</si>
  <si>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</si>
  <si>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</si>
  <si>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</si>
  <si>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</si>
  <si>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</si>
  <si>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</si>
  <si>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</si>
  <si>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</si>
  <si>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</si>
  <si>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</si>
  <si>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</si>
  <si>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</si>
  <si>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</si>
  <si>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</si>
  <si>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</si>
  <si>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</si>
  <si>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</si>
  <si>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</si>
  <si>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</si>
  <si>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</si>
  <si>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</si>
  <si>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</si>
  <si>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</si>
  <si>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</si>
  <si>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</si>
  <si>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</si>
  <si>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</si>
  <si>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</si>
  <si>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</si>
  <si>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</si>
  <si>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</si>
  <si>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</si>
  <si>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</si>
  <si>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</si>
  <si>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</si>
  <si>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</si>
  <si>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</si>
  <si>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</si>
  <si>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</si>
  <si>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</si>
  <si>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</si>
  <si>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</si>
  <si>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</si>
  <si>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</si>
  <si>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</si>
  <si>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</si>
  <si>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</si>
  <si>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</si>
  <si>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</si>
  <si>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</si>
  <si>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</si>
  <si>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</si>
  <si>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</si>
  <si>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</si>
  <si>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</si>
  <si>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</si>
  <si>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</si>
  <si>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</si>
  <si>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</si>
  <si>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</si>
  <si>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</si>
  <si>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</si>
  <si>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</si>
  <si>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</si>
  <si>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</si>
  <si>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</si>
  <si>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</si>
  <si>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</si>
  <si>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</si>
  <si>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</si>
  <si>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</si>
  <si>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</si>
  <si>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</si>
  <si>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</si>
  <si>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</si>
  <si>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</si>
  <si>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</si>
  <si>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</si>
  <si>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</si>
  <si>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</si>
  <si>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</si>
  <si>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</si>
  <si>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</si>
  <si>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</si>
  <si>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</si>
  <si>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</si>
  <si>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</si>
  <si>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</si>
  <si>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</si>
  <si>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</si>
  <si>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</si>
  <si>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</si>
  <si>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</si>
  <si>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</si>
  <si>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</si>
  <si>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</si>
  <si>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</si>
  <si>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</si>
  <si>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</si>
  <si>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</si>
  <si>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</si>
  <si>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</si>
  <si>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</si>
  <si>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</si>
  <si>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</si>
  <si>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</si>
  <si>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</si>
  <si>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</si>
  <si>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</si>
  <si>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</si>
  <si>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</si>
  <si>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</si>
  <si>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</si>
  <si>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</si>
  <si>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</si>
  <si>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</si>
  <si>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</si>
  <si>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</si>
  <si>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</si>
  <si>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</si>
  <si>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</si>
  <si>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</si>
  <si>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</si>
  <si>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</si>
  <si>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</si>
  <si>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</si>
  <si>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</si>
  <si>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</si>
  <si>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</si>
  <si>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</si>
  <si>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</si>
  <si>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</si>
  <si>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</si>
  <si>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</si>
  <si>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</si>
  <si>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</si>
  <si>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</si>
  <si>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</si>
  <si>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</si>
  <si>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</si>
  <si>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</si>
  <si>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</si>
  <si>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</si>
  <si>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</si>
  <si>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</si>
  <si>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</si>
  <si>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</si>
  <si>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</si>
  <si>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</si>
  <si>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</si>
  <si>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</si>
  <si>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</si>
  <si>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</si>
  <si>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</si>
  <si>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</si>
  <si>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</si>
  <si>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</si>
  <si>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</si>
  <si>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</si>
  <si>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</si>
  <si>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</si>
  <si>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</si>
  <si>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</si>
  <si>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</si>
  <si>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</si>
  <si>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</si>
  <si>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</si>
  <si>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</si>
  <si>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</si>
  <si>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</si>
  <si>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</si>
  <si>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</si>
  <si>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</si>
  <si>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</si>
  <si>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</si>
  <si>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</si>
  <si>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</si>
  <si>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</si>
  <si>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</si>
  <si>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</si>
  <si>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</si>
  <si>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</si>
  <si>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</si>
  <si>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</si>
  <si>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</si>
  <si>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</si>
  <si>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</si>
  <si>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</si>
  <si>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</si>
  <si>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</si>
  <si>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</si>
  <si>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</si>
  <si>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</si>
  <si>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</si>
  <si>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</si>
  <si>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</si>
  <si>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</si>
  <si>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</si>
  <si>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</si>
  <si>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</si>
  <si>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</si>
  <si>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</si>
  <si>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</si>
  <si>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</si>
  <si>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</si>
  <si>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</si>
  <si>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</si>
  <si>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</si>
  <si>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</si>
  <si>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</si>
  <si>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</si>
  <si>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</si>
  <si>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</si>
  <si>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</si>
  <si>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</si>
  <si>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</si>
  <si>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</si>
  <si>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</si>
  <si>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</si>
  <si>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</si>
  <si>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</si>
  <si>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</si>
  <si>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</si>
  <si>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</si>
  <si>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</si>
  <si>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</si>
  <si>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</si>
  <si>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</si>
  <si>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</si>
  <si>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</si>
  <si>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</si>
  <si>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</si>
  <si>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</si>
  <si>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</si>
  <si>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</si>
  <si>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</si>
  <si>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</si>
  <si>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</si>
  <si>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</si>
  <si>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</si>
  <si>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</si>
  <si>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</si>
  <si>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</si>
  <si>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</si>
  <si>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</si>
  <si>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</si>
  <si>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</si>
  <si>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</si>
  <si>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</si>
  <si>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</si>
  <si>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</si>
  <si>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</si>
  <si>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</si>
  <si>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</si>
  <si>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</si>
  <si>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</si>
  <si>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</si>
  <si>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</si>
  <si>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</si>
  <si>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</si>
  <si>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</si>
  <si>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</si>
  <si>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</si>
  <si>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</si>
  <si>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</si>
  <si>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</si>
  <si>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</si>
  <si>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</si>
  <si>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</si>
  <si>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</si>
  <si>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</si>
  <si>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</si>
  <si>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</si>
  <si>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</si>
  <si>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</si>
  <si>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</si>
  <si>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</si>
  <si>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</si>
  <si>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</si>
  <si>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</si>
  <si>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</si>
  <si>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</si>
  <si>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</si>
  <si>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</si>
  <si>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</si>
  <si>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</si>
  <si>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</si>
  <si>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</si>
  <si>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</si>
  <si>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</si>
  <si>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</si>
  <si>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</si>
  <si>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</si>
  <si>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</si>
  <si>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</si>
  <si>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</si>
  <si>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</si>
  <si>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</si>
  <si>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</si>
  <si>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</si>
  <si>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</si>
  <si>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</si>
  <si>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</si>
  <si>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</si>
  <si>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</si>
  <si>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</si>
  <si>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</si>
  <si>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</si>
  <si>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</si>
  <si>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</si>
  <si>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</si>
  <si>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</si>
  <si>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</si>
  <si>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</si>
  <si>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</si>
  <si>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</si>
  <si>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</si>
  <si>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</si>
  <si>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</si>
  <si>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</si>
  <si>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</si>
  <si>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</si>
  <si>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</si>
  <si>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</si>
  <si>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</si>
  <si>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</si>
  <si>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</si>
  <si>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</si>
  <si>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</si>
  <si>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</si>
  <si>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</si>
  <si>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</si>
  <si>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</si>
  <si>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</si>
  <si>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</si>
  <si>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</si>
  <si>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</si>
  <si>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</si>
  <si>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</si>
  <si>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</si>
  <si>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</si>
  <si>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</si>
  <si>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</si>
  <si>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</si>
  <si>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</si>
  <si>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</si>
  <si>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</si>
  <si>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</si>
  <si>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</si>
  <si>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</si>
  <si>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</si>
  <si>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</si>
  <si>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</si>
  <si>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</si>
  <si>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</si>
  <si>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</si>
  <si>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</si>
  <si>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</si>
  <si>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</si>
  <si>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</si>
  <si>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</si>
  <si>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</si>
  <si>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</si>
  <si>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</si>
  <si>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</si>
  <si>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</si>
  <si>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</si>
  <si>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</si>
  <si>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</si>
  <si>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</si>
  <si>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</si>
  <si>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</si>
  <si>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</si>
  <si>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</si>
  <si>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</si>
  <si>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</si>
  <si>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</si>
  <si>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</si>
  <si>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</si>
  <si>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</si>
  <si>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</si>
  <si>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</si>
  <si>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</si>
  <si>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</si>
  <si>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</si>
  <si>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</si>
  <si>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</si>
  <si>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</si>
  <si>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</si>
  <si>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</si>
  <si>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</si>
  <si>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</si>
  <si>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</si>
  <si>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</si>
  <si>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</si>
  <si>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</si>
  <si>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</si>
  <si>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</si>
  <si>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</si>
  <si>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</si>
  <si>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</si>
  <si>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</si>
  <si>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</si>
  <si>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</si>
  <si>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</si>
  <si>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</si>
  <si>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</si>
  <si>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</si>
  <si>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</si>
  <si>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</si>
  <si>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</si>
  <si>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</si>
  <si>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</si>
  <si>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</si>
  <si>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</si>
  <si>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</si>
  <si>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</si>
  <si>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</si>
  <si>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</si>
  <si>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</si>
  <si>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</si>
  <si>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</si>
  <si>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</si>
  <si>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</si>
  <si>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</si>
  <si>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</si>
  <si>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</si>
  <si>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</si>
  <si>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</si>
  <si>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</si>
  <si>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</si>
  <si>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</si>
  <si>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</si>
  <si>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</si>
  <si>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</si>
  <si>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</si>
  <si>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</si>
  <si>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</si>
  <si>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</si>
  <si>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</si>
  <si>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</si>
  <si>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</si>
  <si>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</si>
  <si>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</si>
  <si>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</si>
  <si>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</si>
  <si>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</si>
  <si>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</si>
  <si>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</si>
  <si>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</si>
  <si>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</si>
  <si>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</si>
  <si>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</si>
  <si>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</si>
  <si>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</si>
  <si>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</si>
  <si>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</si>
  <si>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</si>
  <si>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</si>
  <si>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</si>
  <si>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</si>
  <si>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</si>
  <si>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</si>
  <si>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</si>
  <si>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</si>
  <si>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</si>
  <si>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</si>
  <si>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</si>
  <si>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</si>
  <si>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</si>
  <si>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</si>
  <si>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</si>
  <si>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</si>
  <si>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</si>
  <si>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</si>
  <si>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</si>
  <si>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</si>
  <si>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</si>
  <si>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</si>
  <si>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</si>
  <si>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</si>
  <si>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</si>
  <si>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</si>
  <si>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</si>
  <si>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</si>
  <si>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</si>
  <si>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</si>
  <si>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</si>
  <si>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</si>
  <si>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</si>
  <si>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</si>
  <si>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</si>
  <si>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</si>
  <si>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</si>
  <si>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</si>
  <si>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</si>
  <si>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</si>
  <si>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</si>
  <si>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</si>
  <si>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</si>
  <si>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</si>
  <si>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</si>
  <si>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</si>
  <si>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</si>
  <si>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</si>
  <si>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</si>
  <si>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</si>
  <si>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</si>
  <si>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</si>
  <si>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</si>
  <si>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</si>
  <si>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</si>
  <si>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</si>
  <si>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</si>
  <si>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</si>
  <si>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</si>
  <si>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</si>
  <si>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</si>
  <si>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</si>
  <si>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</si>
  <si>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</si>
  <si>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</si>
  <si>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</si>
  <si>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</si>
  <si>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</si>
  <si>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</si>
  <si>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</si>
  <si>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</si>
  <si>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</si>
  <si>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</si>
  <si>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</si>
  <si>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</si>
  <si>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</si>
  <si>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</si>
  <si>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</si>
  <si>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</si>
  <si>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</si>
  <si>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</si>
  <si>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</si>
  <si>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</si>
  <si>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</si>
  <si>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</si>
  <si>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</si>
  <si>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</si>
  <si>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</si>
  <si>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</si>
  <si>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</si>
  <si>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</si>
  <si>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</si>
  <si>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</si>
  <si>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</si>
  <si>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</si>
  <si>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</si>
  <si>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</si>
  <si>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</si>
  <si>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</si>
  <si>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</si>
  <si>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</si>
  <si>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</si>
  <si>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</si>
  <si>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</si>
  <si>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</si>
  <si>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</si>
  <si>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</si>
  <si>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</si>
  <si>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</si>
  <si>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</si>
  <si>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</si>
  <si>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</si>
  <si>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</si>
  <si>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</si>
  <si>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</si>
  <si>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</si>
  <si>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</si>
  <si>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</si>
  <si>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</si>
  <si>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</si>
  <si>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</si>
  <si>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</si>
  <si>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</si>
  <si>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</si>
  <si>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</si>
  <si>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</si>
  <si>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</si>
  <si>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</si>
  <si>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</si>
  <si>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</si>
  <si>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</si>
  <si>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</si>
  <si>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</si>
  <si>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</si>
  <si>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</si>
  <si>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</si>
  <si>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</si>
  <si>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</si>
  <si>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</si>
  <si>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</si>
  <si>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</si>
  <si>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</si>
  <si>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</si>
  <si>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</si>
  <si>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</si>
  <si>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</si>
  <si>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</si>
  <si>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</si>
  <si>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</si>
  <si>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</si>
  <si>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</si>
  <si>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</si>
  <si>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</si>
  <si>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</si>
  <si>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</si>
  <si>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</si>
  <si>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</si>
  <si>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</si>
  <si>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</si>
  <si>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</si>
  <si>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</si>
  <si>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</si>
  <si>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</si>
  <si>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</si>
  <si>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</si>
  <si>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</si>
  <si>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</si>
  <si>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</si>
  <si>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</si>
  <si>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</si>
  <si>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</si>
  <si>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</si>
  <si>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</si>
  <si>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</si>
  <si>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</si>
  <si>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</si>
  <si>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</si>
  <si>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</si>
  <si>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</si>
  <si>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</si>
  <si>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</si>
  <si>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</si>
  <si>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</si>
  <si>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</si>
  <si>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</si>
  <si>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</si>
  <si>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</si>
  <si>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</si>
  <si>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</si>
  <si>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</si>
  <si>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</si>
  <si>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</si>
  <si>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</si>
  <si>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</si>
  <si>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</si>
  <si>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</si>
  <si>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</si>
  <si>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</si>
  <si>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</si>
  <si>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</si>
  <si>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</si>
  <si>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</si>
  <si>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</si>
  <si>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</si>
  <si>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</si>
  <si>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</si>
  <si>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</si>
  <si>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</si>
  <si>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</si>
  <si>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</si>
  <si>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</si>
  <si>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</si>
  <si>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</si>
  <si>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</si>
  <si>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</si>
  <si>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</si>
  <si>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</si>
  <si>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</si>
  <si>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</si>
  <si>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</si>
  <si>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</si>
  <si>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</si>
  <si>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</si>
  <si>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</si>
  <si>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</si>
  <si>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</si>
  <si>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</si>
  <si>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</si>
  <si>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</si>
  <si>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</si>
  <si>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</si>
  <si>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</si>
  <si>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</si>
  <si>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</si>
  <si>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</si>
  <si>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</si>
  <si>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</si>
  <si>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</si>
  <si>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</si>
  <si>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</si>
  <si>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</si>
  <si>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</si>
  <si>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</si>
  <si>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</si>
  <si>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</si>
  <si>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</si>
  <si>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</si>
  <si>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</si>
  <si>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</si>
  <si>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</si>
  <si>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</si>
  <si>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</si>
  <si>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</si>
  <si>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</si>
  <si>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</si>
  <si>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</si>
  <si>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</si>
  <si>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</si>
  <si>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</si>
  <si>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</si>
  <si>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</si>
  <si>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</si>
  <si>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</si>
  <si>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</si>
  <si>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</si>
  <si>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</si>
  <si>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</si>
  <si>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</si>
  <si>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</si>
  <si>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</si>
  <si>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</si>
  <si>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</si>
  <si>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</si>
  <si>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</si>
  <si>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</si>
  <si>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</si>
  <si>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</si>
  <si>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</si>
  <si>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</si>
  <si>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</si>
  <si>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</si>
  <si>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</si>
  <si>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</si>
  <si>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</si>
  <si>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</si>
  <si>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</si>
  <si>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</si>
  <si>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</si>
  <si>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</si>
  <si>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</si>
  <si>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</si>
  <si>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</si>
  <si>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</si>
  <si>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</si>
  <si>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</si>
  <si>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</si>
  <si>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</si>
  <si>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</si>
  <si>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</si>
  <si>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</si>
  <si>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</si>
  <si>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</si>
  <si>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</si>
  <si>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</si>
  <si>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</si>
  <si>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</si>
  <si>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</si>
  <si>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</si>
  <si>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</si>
  <si>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</si>
  <si>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</si>
  <si>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</si>
  <si>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</si>
  <si>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</si>
  <si>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</si>
  <si>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</si>
  <si>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</si>
  <si>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</si>
  <si>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</si>
  <si>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</si>
  <si>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</si>
  <si>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</si>
  <si>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</si>
  <si>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</si>
  <si>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</si>
  <si>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</si>
  <si>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</si>
  <si>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</si>
  <si>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</si>
  <si>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</si>
  <si>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</si>
  <si>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</si>
  <si>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</si>
  <si>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</si>
  <si>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</si>
  <si>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</si>
  <si>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</si>
  <si>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</si>
  <si>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</si>
  <si>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</si>
  <si>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</si>
  <si>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</si>
  <si>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</si>
  <si>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</si>
  <si>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</si>
  <si>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</si>
  <si>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</si>
  <si>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</si>
  <si>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</si>
  <si>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</si>
  <si>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</si>
  <si>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</si>
  <si>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</si>
  <si>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</si>
  <si>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</si>
  <si>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</si>
  <si>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</si>
  <si>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</si>
  <si>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</si>
  <si>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</si>
  <si>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</si>
  <si>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</si>
  <si>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</si>
  <si>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</si>
  <si>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</si>
  <si>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</si>
  <si>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</si>
  <si>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</si>
  <si>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</si>
  <si>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</si>
  <si>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</si>
  <si>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</si>
  <si>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</si>
  <si>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</si>
  <si>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</si>
  <si>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</si>
  <si>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</si>
  <si>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</si>
  <si>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</si>
  <si>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</si>
  <si>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</si>
  <si>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</si>
  <si>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</si>
  <si>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</si>
  <si>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</si>
  <si>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</si>
  <si>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</si>
  <si>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</si>
  <si>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</si>
  <si>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</si>
  <si>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</si>
  <si>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</si>
  <si>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</si>
  <si>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</si>
  <si>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</si>
  <si>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</si>
  <si>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</si>
  <si>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</si>
  <si>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</si>
  <si>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</si>
  <si>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</si>
  <si>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</si>
  <si>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</si>
  <si>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</si>
  <si>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</si>
  <si>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</si>
  <si>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</si>
  <si>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</si>
  <si>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</si>
  <si>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</si>
  <si>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</si>
  <si>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</si>
  <si>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</si>
  <si>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</si>
  <si>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</si>
  <si>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</si>
  <si>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</si>
  <si>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</si>
  <si>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</si>
  <si>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</si>
  <si>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</si>
  <si>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</si>
  <si>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</si>
  <si>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</si>
  <si>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</si>
  <si>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</si>
  <si>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</si>
  <si>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</si>
  <si>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</si>
  <si>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</si>
  <si>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</si>
  <si>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</si>
  <si>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</si>
  <si>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</si>
  <si>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</si>
  <si>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</si>
  <si>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</si>
  <si>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</si>
  <si>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</si>
  <si>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</si>
  <si>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</si>
  <si>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</si>
  <si>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</si>
  <si>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</si>
  <si>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</si>
  <si>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</si>
  <si>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</si>
  <si>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</si>
  <si>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</si>
  <si>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</si>
  <si>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</si>
  <si>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</si>
  <si>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</si>
  <si>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</si>
  <si>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</si>
  <si>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</si>
  <si>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</si>
  <si>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</si>
  <si>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</si>
  <si>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</si>
  <si>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</si>
  <si>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</si>
  <si>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</si>
  <si>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</si>
  <si>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</si>
  <si>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</si>
  <si>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</si>
  <si>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</si>
  <si>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</si>
  <si>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</si>
  <si>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</si>
  <si>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</si>
  <si>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</si>
  <si>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</si>
  <si>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</si>
  <si>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</si>
  <si>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</si>
  <si>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</si>
  <si>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</si>
  <si>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</si>
  <si>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</si>
  <si>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</si>
  <si>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</si>
  <si>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</si>
  <si>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</si>
  <si>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</si>
  <si>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</si>
  <si>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</si>
  <si>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</si>
  <si>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</si>
  <si>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</si>
  <si>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</si>
  <si>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</si>
  <si>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</si>
  <si>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</si>
  <si>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</si>
  <si>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</si>
  <si>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</si>
  <si>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</si>
  <si>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</si>
  <si>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</si>
  <si>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</si>
  <si>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</si>
  <si>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</si>
  <si>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</si>
  <si>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</si>
  <si>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</si>
  <si>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</si>
  <si>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</si>
  <si>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</si>
  <si>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</si>
  <si>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</si>
  <si>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</si>
  <si>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</si>
  <si>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</si>
  <si>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</si>
  <si>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</si>
  <si>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</si>
  <si>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</si>
  <si>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</si>
  <si>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</si>
  <si>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</si>
  <si>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</si>
  <si>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</si>
  <si>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</si>
  <si>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</si>
  <si>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</si>
  <si>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</si>
  <si>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</si>
  <si>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</si>
  <si>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</si>
  <si>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</si>
  <si>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</si>
  <si>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</si>
  <si>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</si>
  <si>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</si>
  <si>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</si>
  <si>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</si>
  <si>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</si>
  <si>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</si>
  <si>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</si>
  <si>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</si>
  <si>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</si>
  <si>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</si>
  <si>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</si>
  <si>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</si>
  <si>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</si>
  <si>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</si>
  <si>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</si>
  <si>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</si>
  <si>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</si>
  <si>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</si>
  <si>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</si>
  <si>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</si>
  <si>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</si>
  <si>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</si>
  <si>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</si>
  <si>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</si>
  <si>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</si>
  <si>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</si>
  <si>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</si>
  <si>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</si>
  <si>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</si>
  <si>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</si>
  <si>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</si>
  <si>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</si>
  <si>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</si>
  <si>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</si>
  <si>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</si>
  <si>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</si>
  <si>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</si>
  <si>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</si>
  <si>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</si>
  <si>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</si>
  <si>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</si>
  <si>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</si>
  <si>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</si>
  <si>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</si>
  <si>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</si>
  <si>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</si>
  <si>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</si>
  <si>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</si>
  <si>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</si>
  <si>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</si>
  <si>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</si>
  <si>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</si>
  <si>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</si>
  <si>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</si>
  <si>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</si>
  <si>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</si>
  <si>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</si>
  <si>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</si>
  <si>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</si>
  <si>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</si>
  <si>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</si>
  <si>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</si>
  <si>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</si>
  <si>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</si>
  <si>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</si>
  <si>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</si>
  <si>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</si>
  <si>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</si>
  <si>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</si>
  <si>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</si>
  <si>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</si>
  <si>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</si>
  <si>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</si>
  <si>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</si>
  <si>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</si>
  <si>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</si>
  <si>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</si>
  <si>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</si>
  <si>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</si>
  <si>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</si>
  <si>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</si>
  <si>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</si>
  <si>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</si>
  <si>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</si>
  <si>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</si>
  <si>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</si>
  <si>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</si>
  <si>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</si>
  <si>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</si>
  <si>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</si>
  <si>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</si>
  <si>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</si>
  <si>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</si>
  <si>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</si>
  <si>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</si>
  <si>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</si>
  <si>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</si>
  <si>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</si>
  <si>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</si>
  <si>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</si>
  <si>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</si>
  <si>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</si>
  <si>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</si>
  <si>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</si>
  <si>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</si>
  <si>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</si>
  <si>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</si>
  <si>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</si>
  <si>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</si>
  <si>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</si>
  <si>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</si>
  <si>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</si>
  <si>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</si>
  <si>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</si>
  <si>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</si>
  <si>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</si>
  <si>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</si>
  <si>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</si>
  <si>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</si>
  <si>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</si>
  <si>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</si>
  <si>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</si>
  <si>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</si>
  <si>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</si>
  <si>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</si>
  <si>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</si>
  <si>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</si>
  <si>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</si>
  <si>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</si>
  <si>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</si>
  <si>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</si>
  <si>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</si>
  <si>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</si>
  <si>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</si>
  <si>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</si>
  <si>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</si>
  <si>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</si>
  <si>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</si>
  <si>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</si>
  <si>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</si>
  <si>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</si>
  <si>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</si>
  <si>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</si>
  <si>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</si>
  <si>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</si>
  <si>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</si>
  <si>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</si>
  <si>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</si>
  <si>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</si>
  <si>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</si>
  <si>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</si>
  <si>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</si>
  <si>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</si>
  <si>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</si>
  <si>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</si>
  <si>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</si>
  <si>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</si>
  <si>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</si>
  <si>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</si>
  <si>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</si>
  <si>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</si>
  <si>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</si>
  <si>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</si>
  <si>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</si>
  <si>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</si>
  <si>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</si>
  <si>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</si>
  <si>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</si>
  <si>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</si>
  <si>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</si>
  <si>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</si>
  <si>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</si>
  <si>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</si>
  <si>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</si>
  <si>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</si>
  <si>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</si>
  <si>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</si>
  <si>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</si>
  <si>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</si>
  <si>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</si>
  <si>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</si>
  <si>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</si>
  <si>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</si>
  <si>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</si>
  <si>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</si>
  <si>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</si>
  <si>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</si>
  <si>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</si>
  <si>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</si>
  <si>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</si>
  <si>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</si>
  <si>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</si>
  <si>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</si>
  <si>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</si>
  <si>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</si>
  <si>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</si>
  <si>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</si>
  <si>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</si>
  <si>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</si>
  <si>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</si>
  <si>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</si>
  <si>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</si>
  <si>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</si>
  <si>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</si>
  <si>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</si>
  <si>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</si>
  <si>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</si>
  <si>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</si>
  <si>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</si>
  <si>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</si>
  <si>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</si>
  <si>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</si>
  <si>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</si>
  <si>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</si>
  <si>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</si>
  <si>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</si>
  <si>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</si>
  <si>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</si>
  <si>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</si>
  <si>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</si>
  <si>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</si>
  <si>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</si>
  <si>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</si>
  <si>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</si>
  <si>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</si>
  <si>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</si>
  <si>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</si>
  <si>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</si>
  <si>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</si>
  <si>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</si>
  <si>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</si>
  <si>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</si>
  <si>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</si>
  <si>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</si>
  <si>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</si>
  <si>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</si>
  <si>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</si>
  <si>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</si>
  <si>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</si>
  <si>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</si>
  <si>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</si>
  <si>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</si>
  <si>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</si>
  <si>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</si>
  <si>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</si>
  <si>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</si>
  <si>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</si>
  <si>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</si>
  <si>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</si>
  <si>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</si>
  <si>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</si>
  <si>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</si>
  <si>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</si>
  <si>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</si>
  <si>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</si>
  <si>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</si>
  <si>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</si>
  <si>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</si>
  <si>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</si>
  <si>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</si>
  <si>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</si>
  <si>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</si>
  <si>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</si>
  <si>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</si>
  <si>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</si>
  <si>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</si>
  <si>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</si>
  <si>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</si>
  <si>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</si>
  <si>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</si>
  <si>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</si>
  <si>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</si>
  <si>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</si>
  <si>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</si>
  <si>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</si>
  <si>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</si>
  <si>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</si>
  <si>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</si>
  <si>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</si>
  <si>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</si>
  <si>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</si>
  <si>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</si>
  <si>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</si>
  <si>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</si>
  <si>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</si>
  <si>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</si>
  <si>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</si>
  <si>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</si>
  <si>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</si>
  <si>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</si>
  <si>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</si>
  <si>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</si>
  <si>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</si>
  <si>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</si>
  <si>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</si>
  <si>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</si>
  <si>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</si>
  <si>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</si>
  <si>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</si>
  <si>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</si>
  <si>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</si>
  <si>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</si>
  <si>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</si>
  <si>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</si>
  <si>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</si>
  <si>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</si>
  <si>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</si>
  <si>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</si>
  <si>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</si>
  <si>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</si>
  <si>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</si>
  <si>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</si>
  <si>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</si>
  <si>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</si>
  <si>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</si>
  <si>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</si>
  <si>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</si>
  <si>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</si>
  <si>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</si>
  <si>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</si>
  <si>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</si>
  <si>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</si>
  <si>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</si>
  <si>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</si>
  <si>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</si>
  <si>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</si>
  <si>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</si>
  <si>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</si>
  <si>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</si>
  <si>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</si>
  <si>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</si>
  <si>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</si>
  <si>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</si>
  <si>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</si>
  <si>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</si>
  <si>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</si>
  <si>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</si>
  <si>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</si>
  <si>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</si>
  <si>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</si>
  <si>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</si>
  <si>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</si>
  <si>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</si>
  <si>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</si>
  <si>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</si>
  <si>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</si>
  <si>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</si>
  <si>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</si>
  <si>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</si>
  <si>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</si>
  <si>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</si>
  <si>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</si>
  <si>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</si>
  <si>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</si>
  <si>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</si>
  <si>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</si>
  <si>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</si>
  <si>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</si>
  <si>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</si>
  <si>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</si>
  <si>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</si>
  <si>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</si>
  <si>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</si>
  <si>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</si>
  <si>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</si>
  <si>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</si>
  <si>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</si>
  <si>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</si>
  <si>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</si>
  <si>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</si>
  <si>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</si>
  <si>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</si>
  <si>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</si>
  <si>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</si>
  <si>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</si>
  <si>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</si>
  <si>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</si>
  <si>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</si>
  <si>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</si>
  <si>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</si>
  <si>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</si>
  <si>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</si>
  <si>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</si>
  <si>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</si>
  <si>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</si>
  <si>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</si>
  <si>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</si>
  <si>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</si>
  <si>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</si>
  <si>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</si>
  <si>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</si>
  <si>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</si>
  <si>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</si>
  <si>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</si>
  <si>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</si>
  <si>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</si>
  <si>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</si>
  <si>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</si>
  <si>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</si>
  <si>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</si>
  <si>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</si>
  <si>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</si>
  <si>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</si>
  <si>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</si>
  <si>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</si>
  <si>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</si>
  <si>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</si>
  <si>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</si>
  <si>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</si>
  <si>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</si>
  <si>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</si>
  <si>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</si>
  <si>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</si>
  <si>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</si>
  <si>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</si>
  <si>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</si>
  <si>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</si>
  <si>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</si>
  <si>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</si>
  <si>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</si>
  <si>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</si>
  <si>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</si>
  <si>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</si>
  <si>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</si>
  <si>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</si>
  <si>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</si>
  <si>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</si>
  <si>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</si>
  <si>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</si>
  <si>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</si>
  <si>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</si>
  <si>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</si>
  <si>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</si>
  <si>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</si>
  <si>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</si>
  <si>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</si>
  <si>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</si>
  <si>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</si>
  <si>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</si>
  <si>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</si>
  <si>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</si>
  <si>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</si>
  <si>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</si>
  <si>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</si>
  <si>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</si>
  <si>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</si>
  <si>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</si>
  <si>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</si>
  <si>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</si>
  <si>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</si>
  <si>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</si>
  <si>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</si>
  <si>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</si>
  <si>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</si>
  <si>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</si>
  <si>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</si>
  <si>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</si>
  <si>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</si>
  <si>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</si>
  <si>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</si>
  <si>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</si>
  <si>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</si>
  <si>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</si>
  <si>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</si>
  <si>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</si>
  <si>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</si>
  <si>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</si>
  <si>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</si>
  <si>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</si>
  <si>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</si>
  <si>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</si>
  <si>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</si>
  <si>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</si>
  <si>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</si>
  <si>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</si>
  <si>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</si>
  <si>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</si>
  <si>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</si>
  <si>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</si>
  <si>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</si>
  <si>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</si>
  <si>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</si>
  <si>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</si>
  <si>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</si>
  <si>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</si>
  <si>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</si>
  <si>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</si>
  <si>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</si>
  <si>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</si>
  <si>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</si>
  <si>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</si>
  <si>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</si>
  <si>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</si>
  <si>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</si>
  <si>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</si>
  <si>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</si>
  <si>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</si>
  <si>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</si>
  <si>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</si>
  <si>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</si>
  <si>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</si>
  <si>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</si>
  <si>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</si>
  <si>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</si>
  <si>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</si>
  <si>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</si>
  <si>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</si>
  <si>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</si>
  <si>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</si>
  <si>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</si>
  <si>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</si>
  <si>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</si>
  <si>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</si>
  <si>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</si>
  <si>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</si>
  <si>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</si>
  <si>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</si>
  <si>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</si>
  <si>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</si>
  <si>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</si>
  <si>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</si>
  <si>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</si>
  <si>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</si>
  <si>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</si>
  <si>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</si>
  <si>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</si>
  <si>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</si>
  <si>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</si>
  <si>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</si>
  <si>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</si>
  <si>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</si>
  <si>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</si>
  <si>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</si>
  <si>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</si>
  <si>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</si>
  <si>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</si>
  <si>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</si>
  <si>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</si>
  <si>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</si>
  <si>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</si>
  <si>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</si>
  <si>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</si>
  <si>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</si>
  <si>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</si>
  <si>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</si>
  <si>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</si>
  <si>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</si>
  <si>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</si>
  <si>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</si>
  <si>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</si>
  <si>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</si>
  <si>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</si>
  <si>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</si>
  <si>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</si>
  <si>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</si>
  <si>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</si>
  <si>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</si>
  <si>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</si>
  <si>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</si>
  <si>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</si>
  <si>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</si>
  <si>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</si>
  <si>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</si>
  <si>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</si>
  <si>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</si>
  <si>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</si>
  <si>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</si>
  <si>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</si>
  <si>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</si>
  <si>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</si>
  <si>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</si>
  <si>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</si>
  <si>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</si>
  <si>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</si>
  <si>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</si>
  <si>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</si>
  <si>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</si>
  <si>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</si>
  <si>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</si>
  <si>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</si>
  <si>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</si>
  <si>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</si>
  <si>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</si>
  <si>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</si>
  <si>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</si>
  <si>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</si>
  <si>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</si>
  <si>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</si>
  <si>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</si>
  <si>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</si>
  <si>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</si>
  <si>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</si>
  <si>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</si>
  <si>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</si>
  <si>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</si>
  <si>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</si>
  <si>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</si>
  <si>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</si>
  <si>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</si>
  <si>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</si>
  <si>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</si>
  <si>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</si>
  <si>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</si>
  <si>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</si>
  <si>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</si>
  <si>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</si>
  <si>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</si>
  <si>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</si>
  <si>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</si>
  <si>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</si>
  <si>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</si>
  <si>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</si>
  <si>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</si>
  <si>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</si>
  <si>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</si>
  <si>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</si>
  <si>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</si>
  <si>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</si>
  <si>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</si>
  <si>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</si>
  <si>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</si>
  <si>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</si>
  <si>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</si>
  <si>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</si>
  <si>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</si>
  <si>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</si>
  <si>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</si>
  <si>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</si>
  <si>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</si>
  <si>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</si>
  <si>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</si>
  <si>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</si>
  <si>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</si>
  <si>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</si>
  <si>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</si>
  <si>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</si>
  <si>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</si>
  <si>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</si>
  <si>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</si>
  <si>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</si>
  <si>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</si>
  <si>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</si>
  <si>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</si>
  <si>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</si>
  <si>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</si>
  <si>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</si>
  <si>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</si>
  <si>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</si>
  <si>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</si>
  <si>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</si>
  <si>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</si>
  <si>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</si>
  <si>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</si>
  <si>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</si>
  <si>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</si>
  <si>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</si>
  <si>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</si>
  <si>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</si>
  <si>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</si>
  <si>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</si>
  <si>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</si>
  <si>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</si>
  <si>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</si>
  <si>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</si>
  <si>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</si>
  <si>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</si>
  <si>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</si>
  <si>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</si>
  <si>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</si>
  <si>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</si>
  <si>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</si>
  <si>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</si>
  <si>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</si>
  <si>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</si>
  <si>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</si>
  <si>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</si>
  <si>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</si>
  <si>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</si>
  <si>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</si>
  <si>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</si>
  <si>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</si>
  <si>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</si>
  <si>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</si>
  <si>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</si>
  <si>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</si>
  <si>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</si>
  <si>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</si>
  <si>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</si>
  <si>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</si>
  <si>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</si>
  <si>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</si>
  <si>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</si>
  <si>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</si>
  <si>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</si>
  <si>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</si>
  <si>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</si>
  <si>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</si>
  <si>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</si>
  <si>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</si>
  <si>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</si>
  <si>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</si>
  <si>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</si>
  <si>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</si>
  <si>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</si>
  <si>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</si>
  <si>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</si>
  <si>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</si>
  <si>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</si>
  <si>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</si>
  <si>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</si>
  <si>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</si>
  <si>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</si>
  <si>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</si>
  <si>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</si>
  <si>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</si>
  <si>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</si>
  <si>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</si>
  <si>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</si>
  <si>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</si>
  <si>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</si>
  <si>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</si>
  <si>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</si>
  <si>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</si>
  <si>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</si>
  <si>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</si>
  <si>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</si>
  <si>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</si>
  <si>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</si>
  <si>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</si>
  <si>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</si>
  <si>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</si>
  <si>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</si>
  <si>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</si>
  <si>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</si>
  <si>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</si>
  <si>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</si>
  <si>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</si>
  <si>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</si>
  <si>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</si>
  <si>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</si>
  <si>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</si>
  <si>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</si>
  <si>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</si>
  <si>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</si>
  <si>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</si>
  <si>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</si>
  <si>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</si>
  <si>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</si>
  <si>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</si>
  <si>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</si>
  <si>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</si>
  <si>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</si>
  <si>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</si>
  <si>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</si>
  <si>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</si>
  <si>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</si>
  <si>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</si>
  <si>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</si>
  <si>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</si>
  <si>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</si>
  <si>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</si>
  <si>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</si>
  <si>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</si>
  <si>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</si>
  <si>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</si>
  <si>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</si>
  <si>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</si>
  <si>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</si>
  <si>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</si>
  <si>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</si>
  <si>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</si>
  <si>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</si>
  <si>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</si>
  <si>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</si>
  <si>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</si>
  <si>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</si>
  <si>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</si>
  <si>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</si>
  <si>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</si>
  <si>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</si>
  <si>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</si>
  <si>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</si>
  <si>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</si>
  <si>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</si>
  <si>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</si>
  <si>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</si>
  <si>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</si>
  <si>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</si>
  <si>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</si>
  <si>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</si>
  <si>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</si>
  <si>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</si>
  <si>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</si>
  <si>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</si>
  <si>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</si>
  <si>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</si>
  <si>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</si>
  <si>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</si>
  <si>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</si>
  <si>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</si>
  <si>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</si>
  <si>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</si>
  <si>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</si>
  <si>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</si>
  <si>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</si>
  <si>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</si>
  <si>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</si>
  <si>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</si>
  <si>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</si>
  <si>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</si>
  <si>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</si>
  <si>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</si>
  <si>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</si>
  <si>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</si>
  <si>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</si>
  <si>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</si>
  <si>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</si>
  <si>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</si>
  <si>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</si>
  <si>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</si>
  <si>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</si>
  <si>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</si>
  <si>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</si>
  <si>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</si>
  <si>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</si>
  <si>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</si>
  <si>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</si>
  <si>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</si>
  <si>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</si>
  <si>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</si>
  <si>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</si>
  <si>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</si>
  <si>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</si>
  <si>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</si>
  <si>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</si>
  <si>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</si>
  <si>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</si>
  <si>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</si>
  <si>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</si>
  <si>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</si>
  <si>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</si>
  <si>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</si>
  <si>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</si>
  <si>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</si>
  <si>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</si>
  <si>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</si>
  <si>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</si>
  <si>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</si>
  <si>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</si>
  <si>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</si>
  <si>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</si>
  <si>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</si>
  <si>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</si>
  <si>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</si>
  <si>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</si>
  <si>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</si>
  <si>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</si>
  <si>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</si>
  <si>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</si>
  <si>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</si>
  <si>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</si>
  <si>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</si>
  <si>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</si>
  <si>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</si>
  <si>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</si>
  <si>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</si>
  <si>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</si>
  <si>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</si>
  <si>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</si>
  <si>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</si>
  <si>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</si>
  <si>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</si>
  <si>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</si>
  <si>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</si>
  <si>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</si>
  <si>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</si>
  <si>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</si>
  <si>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</si>
  <si>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</si>
  <si>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</si>
  <si>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</si>
  <si>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</si>
  <si>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</si>
  <si>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</si>
  <si>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</si>
  <si>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</si>
  <si>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</si>
  <si>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</si>
  <si>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</si>
  <si>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</si>
  <si>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</si>
  <si>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</si>
  <si>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</si>
  <si>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</si>
  <si>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</si>
  <si>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</si>
  <si>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</si>
  <si>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</si>
  <si>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</si>
  <si>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</si>
  <si>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</si>
  <si>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</si>
  <si>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</si>
  <si>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</si>
  <si>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</si>
  <si>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</si>
  <si>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</si>
  <si>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</si>
  <si>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</si>
  <si>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</si>
  <si>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</si>
  <si>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</si>
  <si>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</si>
  <si>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</si>
  <si>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</si>
  <si>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</si>
  <si>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</si>
  <si>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</si>
  <si>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</si>
  <si>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</si>
  <si>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</si>
  <si>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</si>
  <si>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</si>
  <si>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</si>
  <si>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</si>
  <si>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</si>
  <si>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</si>
  <si>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</si>
  <si>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</si>
  <si>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</si>
  <si>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</si>
  <si>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</si>
  <si>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</si>
  <si>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</si>
  <si>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</si>
  <si>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</si>
  <si>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</si>
  <si>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</si>
  <si>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</si>
  <si>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</si>
  <si>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</si>
  <si>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</si>
  <si>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</si>
  <si>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</si>
  <si>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</si>
  <si>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</si>
  <si>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</si>
  <si>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</si>
  <si>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</si>
  <si>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</si>
  <si>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</si>
  <si>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</si>
  <si>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</si>
  <si>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</si>
  <si>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</si>
  <si>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</si>
  <si>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</si>
  <si>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</si>
  <si>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</si>
  <si>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</si>
  <si>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</si>
  <si>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</si>
  <si>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</si>
  <si>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</si>
  <si>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</si>
  <si>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</si>
  <si>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</si>
  <si>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</si>
  <si>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</si>
  <si>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</si>
  <si>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</si>
  <si>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</si>
  <si>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</si>
  <si>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</si>
  <si>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</si>
  <si>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</si>
  <si>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</si>
  <si>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</si>
  <si>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</si>
  <si>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</si>
  <si>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</si>
  <si>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</si>
  <si>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</si>
  <si>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</si>
  <si>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</si>
  <si>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</si>
  <si>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</si>
  <si>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</si>
  <si>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</si>
  <si>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</si>
  <si>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</si>
  <si>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</si>
  <si>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</si>
  <si>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</si>
  <si>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</si>
  <si>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</si>
  <si>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</si>
  <si>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</si>
  <si>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</si>
  <si>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</si>
  <si>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</si>
  <si>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</si>
  <si>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</si>
  <si>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</si>
  <si>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</si>
  <si>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</si>
  <si>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</si>
  <si>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</si>
  <si>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</si>
  <si>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</si>
  <si>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</si>
  <si>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</si>
  <si>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</si>
  <si>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</si>
  <si>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</si>
  <si>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</si>
  <si>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</si>
  <si>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</si>
  <si>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</si>
  <si>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</si>
  <si>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</si>
  <si>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</si>
  <si>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</si>
  <si>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</si>
  <si>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</si>
  <si>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</si>
  <si>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</si>
  <si>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</si>
  <si>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</si>
  <si>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</si>
  <si>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</si>
  <si>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</si>
  <si>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</si>
  <si>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</si>
  <si>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</si>
  <si>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</si>
  <si>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</si>
  <si>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</si>
  <si>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</si>
  <si>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</si>
  <si>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</si>
  <si>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</si>
  <si>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</si>
  <si>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</si>
  <si>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</si>
  <si>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</si>
  <si>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</si>
  <si>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</si>
  <si>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</si>
  <si>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</si>
  <si>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</si>
  <si>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</si>
  <si>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</si>
  <si>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</si>
  <si>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</si>
  <si>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</si>
  <si>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</si>
  <si>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</si>
  <si>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</si>
  <si>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</si>
  <si>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</si>
  <si>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</si>
  <si>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</si>
  <si>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</si>
  <si>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</si>
  <si>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</si>
  <si>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</si>
  <si>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</si>
  <si>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</si>
  <si>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</si>
  <si>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</si>
  <si>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</si>
  <si>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</si>
  <si>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</si>
  <si>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</si>
  <si>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</si>
  <si>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</si>
  <si>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</si>
  <si>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</si>
  <si>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</si>
  <si>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</si>
  <si>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</si>
  <si>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</si>
  <si>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</si>
  <si>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</si>
  <si>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</si>
  <si>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</si>
  <si>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</si>
  <si>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</si>
  <si>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</si>
  <si>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</si>
  <si>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</si>
  <si>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</si>
  <si>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</si>
  <si>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</si>
  <si>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</si>
  <si>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</si>
  <si>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</si>
  <si>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</si>
  <si>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</si>
  <si>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</si>
  <si>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</si>
  <si>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</si>
  <si>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</si>
  <si>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</si>
  <si>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</si>
  <si>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</si>
  <si>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</si>
  <si>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</si>
  <si>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</si>
  <si>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</si>
  <si>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</si>
  <si>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</si>
  <si>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</si>
  <si>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</si>
  <si>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</si>
  <si>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</si>
  <si>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</si>
  <si>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</si>
  <si>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</si>
  <si>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</si>
  <si>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</si>
  <si>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</si>
  <si>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</si>
  <si>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</si>
  <si>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</si>
  <si>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</si>
  <si>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</si>
  <si>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</si>
  <si>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</si>
  <si>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</si>
  <si>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</si>
  <si>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</si>
  <si>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</si>
  <si>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</si>
  <si>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</si>
  <si>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</si>
  <si>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</si>
  <si>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</si>
  <si>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</si>
  <si>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</si>
  <si>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</si>
  <si>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</si>
  <si>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</si>
  <si>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</si>
  <si>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</si>
  <si>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</si>
  <si>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</si>
  <si>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</si>
  <si>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</si>
  <si>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</si>
  <si>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</si>
  <si>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</si>
  <si>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</si>
  <si>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</si>
  <si>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</si>
  <si>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</si>
  <si>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</si>
  <si>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</si>
  <si>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</si>
  <si>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</si>
  <si>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</si>
  <si>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</si>
  <si>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</si>
  <si>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</si>
  <si>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</si>
  <si>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</si>
  <si>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</si>
  <si>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</si>
  <si>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</si>
  <si>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</si>
  <si>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</si>
  <si>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</si>
  <si>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</si>
  <si>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</si>
  <si>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</si>
  <si>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</si>
  <si>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</si>
  <si>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</si>
  <si>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</si>
  <si>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</si>
  <si>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</si>
  <si>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</si>
  <si>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</si>
  <si>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</si>
  <si>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</si>
  <si>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</si>
  <si>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</si>
  <si>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</si>
  <si>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</si>
  <si>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</si>
  <si>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</si>
  <si>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</si>
  <si>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</si>
  <si>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</si>
  <si>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</si>
  <si>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</si>
  <si>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</si>
  <si>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</si>
  <si>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</si>
  <si>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</si>
  <si>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</si>
  <si>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</si>
  <si>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</si>
  <si>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</si>
  <si>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</si>
  <si>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</si>
  <si>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</si>
  <si>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</si>
  <si>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</si>
  <si>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</si>
  <si>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</si>
  <si>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</si>
  <si>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</si>
  <si>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</si>
  <si>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</si>
  <si>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</si>
  <si>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</si>
  <si>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</si>
  <si>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</si>
  <si>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</si>
  <si>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</si>
  <si>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</si>
  <si>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</si>
  <si>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</si>
  <si>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</si>
  <si>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</si>
  <si>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</si>
  <si>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</si>
  <si>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</si>
  <si>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</si>
  <si>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</si>
  <si>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</si>
  <si>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</si>
  <si>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</si>
  <si>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</si>
  <si>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</si>
  <si>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</si>
  <si>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</si>
  <si>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</si>
  <si>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</si>
  <si>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</si>
  <si>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</si>
  <si>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</si>
  <si>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</si>
  <si>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</si>
  <si>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</si>
  <si>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</si>
  <si>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</si>
  <si>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</si>
  <si>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</si>
  <si>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</si>
  <si>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</si>
  <si>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</si>
  <si>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</si>
  <si>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</si>
  <si>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</si>
  <si>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</si>
  <si>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</si>
  <si>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</si>
  <si>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</si>
  <si>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</si>
  <si>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</si>
  <si>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</si>
  <si>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</si>
  <si>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</si>
  <si>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</si>
  <si>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</si>
  <si>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</si>
  <si>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</si>
  <si>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</si>
  <si>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</si>
  <si>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</si>
  <si>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</si>
  <si>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</si>
  <si>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</si>
  <si>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</si>
  <si>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</si>
  <si>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</si>
  <si>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</si>
  <si>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</si>
  <si>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</si>
  <si>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</si>
  <si>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</si>
  <si>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</si>
  <si>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</si>
  <si>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</si>
  <si>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</si>
  <si>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</si>
  <si>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</si>
  <si>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</si>
  <si>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</si>
  <si>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</si>
  <si>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</si>
  <si>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</si>
  <si>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</si>
  <si>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</si>
  <si>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</si>
  <si>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</si>
  <si>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</si>
  <si>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</si>
  <si>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</si>
  <si>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</si>
  <si>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</si>
  <si>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</si>
  <si>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</si>
  <si>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</si>
  <si>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</si>
  <si>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</si>
  <si>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</si>
  <si>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</si>
  <si>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</si>
  <si>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</si>
  <si>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</si>
  <si>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</si>
  <si>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</si>
  <si>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</si>
  <si>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</si>
  <si>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</si>
  <si>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</si>
  <si>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</si>
  <si>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</si>
  <si>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</si>
  <si>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</si>
  <si>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</si>
  <si>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</si>
  <si>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</si>
  <si>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</si>
  <si>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</si>
  <si>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</si>
  <si>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</si>
  <si>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</si>
  <si>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</si>
  <si>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</si>
  <si>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</si>
  <si>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</si>
  <si>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</si>
  <si>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</si>
  <si>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</si>
  <si>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</si>
  <si>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</si>
  <si>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</si>
  <si>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</si>
  <si>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</si>
  <si>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</si>
  <si>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</si>
  <si>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</si>
  <si>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</si>
  <si>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</si>
  <si>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</si>
  <si>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</si>
  <si>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</si>
  <si>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</si>
  <si>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</si>
  <si>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</si>
  <si>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</si>
  <si>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</si>
  <si>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</si>
  <si>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</si>
  <si>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</si>
  <si>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</si>
  <si>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</si>
  <si>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</si>
  <si>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</si>
  <si>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</si>
  <si>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</si>
  <si>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</si>
  <si>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</si>
  <si>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</si>
  <si>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</si>
  <si>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</si>
  <si>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</si>
  <si>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</si>
  <si>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</si>
  <si>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</si>
  <si>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</si>
  <si>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</si>
  <si>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</si>
  <si>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</si>
  <si>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</si>
  <si>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</si>
  <si>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</si>
  <si>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</si>
  <si>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</si>
  <si>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</si>
  <si>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</si>
  <si>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</si>
  <si>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</si>
  <si>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</si>
  <si>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</si>
  <si>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</si>
  <si>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</si>
  <si>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</si>
  <si>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</si>
  <si>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</si>
  <si>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</si>
  <si>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</si>
  <si>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</si>
  <si>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</si>
  <si>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</si>
  <si>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</si>
  <si>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</si>
  <si>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</si>
  <si>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</si>
  <si>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</si>
  <si>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</si>
  <si>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</si>
  <si>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</si>
  <si>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</si>
  <si>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</si>
  <si>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</si>
  <si>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</si>
  <si>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</si>
  <si>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</si>
  <si>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</si>
  <si>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</si>
  <si>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</si>
  <si>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</si>
  <si>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</si>
  <si>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</si>
  <si>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</si>
  <si>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</si>
  <si>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</si>
  <si>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</si>
  <si>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</si>
  <si>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</si>
  <si>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</si>
  <si>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</si>
  <si>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</si>
  <si>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</si>
  <si>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</si>
  <si>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</si>
  <si>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</si>
  <si>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</si>
  <si>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</si>
  <si>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</si>
  <si>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</si>
  <si>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</si>
  <si>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</si>
  <si>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</si>
  <si>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</si>
  <si>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</si>
  <si>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</si>
  <si>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</si>
  <si>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</si>
  <si>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</si>
  <si>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</si>
  <si>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</si>
  <si>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</si>
  <si>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</si>
  <si>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</si>
  <si>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</si>
  <si>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</si>
  <si>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</si>
  <si>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</si>
  <si>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</si>
  <si>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</si>
  <si>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</si>
  <si>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</si>
  <si>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</si>
  <si>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</si>
  <si>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</si>
  <si>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</si>
  <si>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</si>
  <si>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</si>
  <si>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</si>
  <si>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</si>
  <si>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</si>
  <si>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</si>
  <si>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</si>
  <si>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</si>
  <si>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</si>
  <si>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</si>
  <si>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</si>
  <si>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</si>
  <si>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</si>
  <si>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</si>
  <si>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</si>
  <si>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</si>
  <si>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</si>
  <si>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</si>
  <si>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</si>
  <si>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</si>
  <si>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</si>
  <si>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</si>
  <si>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</si>
  <si>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</si>
  <si>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</si>
  <si>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</si>
  <si>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</si>
  <si>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</si>
  <si>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</si>
  <si>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</si>
  <si>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</si>
  <si>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</si>
  <si>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</si>
  <si>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</si>
  <si>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</si>
  <si>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</si>
  <si>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</si>
  <si>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</si>
  <si>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</si>
  <si>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</si>
  <si>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</si>
  <si>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</si>
  <si>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</si>
  <si>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</si>
  <si>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</si>
  <si>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</si>
  <si>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</si>
  <si>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</si>
  <si>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</si>
  <si>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</si>
  <si>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</si>
  <si>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</si>
  <si>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</si>
  <si>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</si>
  <si>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</si>
  <si>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</si>
  <si>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</si>
  <si>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</si>
  <si>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</si>
  <si>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</si>
  <si>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</si>
  <si>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</si>
  <si>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</si>
  <si>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</si>
  <si>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</si>
  <si>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</si>
  <si>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</si>
  <si>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</si>
  <si>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</si>
  <si>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</si>
  <si>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</si>
  <si>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</si>
  <si>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</si>
  <si>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</si>
  <si>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</si>
  <si>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</si>
  <si>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</si>
  <si>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</si>
  <si>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</si>
  <si>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</si>
  <si>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</si>
  <si>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</si>
  <si>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</si>
  <si>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</si>
  <si>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</si>
  <si>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</si>
  <si>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</si>
  <si>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</si>
  <si>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</si>
  <si>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</si>
  <si>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</si>
  <si>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</si>
  <si>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</si>
  <si>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</si>
  <si>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</si>
  <si>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</si>
  <si>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</si>
  <si>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</si>
  <si>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</si>
  <si>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</si>
  <si>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</si>
  <si>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</si>
  <si>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</si>
  <si>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</si>
  <si>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</si>
  <si>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</si>
  <si>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</si>
  <si>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</si>
  <si>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</si>
  <si>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</si>
  <si>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</si>
  <si>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</si>
  <si>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</si>
  <si>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</si>
  <si>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</si>
  <si>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</si>
  <si>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</si>
  <si>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</si>
  <si>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</si>
  <si>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</si>
  <si>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</si>
  <si>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</si>
  <si>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</si>
  <si>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</si>
  <si>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</si>
  <si>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</si>
  <si>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</si>
  <si>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</si>
  <si>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</si>
  <si>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</si>
  <si>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</si>
  <si>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</si>
  <si>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</si>
  <si>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</si>
  <si>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</si>
  <si>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</si>
  <si>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</si>
  <si>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</si>
  <si>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</si>
  <si>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</si>
  <si>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</si>
  <si>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</si>
  <si>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</si>
  <si>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</si>
  <si>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</si>
  <si>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</si>
  <si>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</si>
  <si>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</si>
  <si>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</si>
  <si>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</si>
  <si>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</si>
  <si>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</si>
  <si>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</si>
  <si>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</si>
  <si>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</si>
  <si>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</si>
  <si>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</si>
  <si>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</si>
  <si>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</si>
  <si>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</si>
  <si>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</si>
  <si>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</si>
  <si>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</si>
  <si>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</si>
  <si>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</si>
  <si>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</si>
  <si>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</si>
  <si>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</si>
  <si>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</si>
  <si>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</si>
  <si>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</si>
  <si>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</si>
  <si>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</si>
  <si>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</si>
  <si>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</si>
  <si>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</si>
  <si>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</si>
  <si>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</si>
  <si>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</si>
  <si>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</si>
  <si>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</si>
  <si>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</si>
  <si>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</si>
  <si>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</si>
  <si>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</si>
  <si>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</si>
  <si>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</si>
  <si>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</si>
  <si>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</si>
  <si>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</si>
  <si>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</si>
  <si>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</si>
  <si>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</si>
  <si>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</si>
  <si>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</si>
  <si>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</si>
  <si>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</si>
  <si>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</si>
  <si>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</si>
  <si>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</si>
  <si>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</si>
  <si>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</si>
  <si>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</si>
  <si>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</si>
  <si>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</si>
  <si>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</si>
  <si>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</si>
  <si>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</si>
  <si>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</si>
  <si>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</si>
  <si>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</si>
  <si>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</si>
  <si>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</si>
  <si>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</si>
  <si>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</si>
  <si>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</si>
  <si>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</si>
  <si>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</si>
  <si>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</si>
  <si>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</si>
  <si>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</si>
  <si>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</si>
  <si>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</si>
  <si>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</si>
  <si>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</si>
  <si>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</si>
  <si>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</si>
  <si>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</si>
  <si>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</si>
  <si>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</si>
  <si>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</si>
  <si>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</si>
  <si>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</si>
  <si>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</si>
  <si>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</si>
  <si>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</si>
  <si>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</si>
  <si>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</si>
  <si>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</si>
  <si>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</si>
  <si>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</si>
  <si>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</si>
  <si>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</si>
  <si>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</si>
  <si>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</si>
  <si>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</si>
  <si>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</si>
  <si>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</si>
  <si>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</si>
  <si>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</si>
  <si>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</si>
  <si>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</si>
  <si>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</si>
  <si>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</si>
  <si>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</si>
  <si>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</si>
  <si>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</si>
  <si>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</si>
  <si>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</si>
  <si>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</si>
  <si>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</si>
  <si>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</si>
  <si>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</si>
  <si>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</si>
  <si>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</si>
  <si>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</si>
  <si>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</si>
  <si>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</si>
  <si>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</si>
  <si>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</si>
  <si>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</si>
  <si>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</si>
  <si>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</si>
  <si>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</si>
  <si>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</si>
  <si>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</si>
  <si>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</si>
  <si>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</si>
  <si>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</si>
  <si>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</si>
  <si>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</si>
  <si>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</si>
  <si>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</si>
  <si>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</si>
  <si>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</si>
  <si>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</si>
  <si>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</si>
  <si>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</si>
  <si>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</si>
  <si>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</si>
  <si>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</si>
  <si>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</si>
  <si>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</si>
  <si>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</si>
  <si>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</si>
  <si>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</si>
  <si>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</si>
  <si>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</si>
  <si>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</si>
  <si>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</si>
  <si>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</si>
  <si>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</si>
  <si>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</si>
  <si>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</si>
  <si>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</si>
  <si>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</si>
  <si>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</si>
  <si>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</si>
  <si>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</si>
  <si>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</si>
  <si>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</si>
  <si>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</si>
  <si>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</si>
  <si>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</si>
  <si>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</si>
  <si>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</si>
  <si>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</si>
  <si>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</si>
  <si>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</si>
  <si>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</si>
  <si>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</si>
  <si>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</si>
  <si>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</si>
  <si>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</si>
  <si>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</si>
  <si>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</si>
  <si>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</si>
  <si>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</si>
  <si>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</si>
  <si>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</si>
  <si>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</si>
  <si>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</si>
  <si>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</si>
  <si>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</si>
  <si>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</si>
  <si>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</si>
  <si>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</si>
  <si>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</si>
  <si>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</si>
  <si>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</si>
  <si>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</si>
  <si>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</si>
  <si>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</si>
  <si>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</si>
  <si>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</si>
  <si>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</si>
  <si>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</si>
  <si>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</si>
  <si>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</si>
  <si>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</si>
  <si>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</si>
  <si>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</si>
  <si>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</si>
  <si>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</si>
  <si>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</si>
  <si>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</si>
  <si>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</si>
  <si>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</si>
  <si>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</si>
  <si>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</si>
  <si>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</si>
  <si>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</si>
  <si>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</si>
  <si>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</si>
  <si>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</si>
  <si>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</si>
  <si>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</si>
  <si>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</si>
  <si>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</si>
  <si>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</si>
  <si>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</si>
  <si>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</si>
  <si>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</si>
  <si>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</si>
  <si>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</si>
  <si>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</si>
  <si>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</si>
  <si>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</si>
  <si>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</si>
  <si>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</si>
  <si>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</si>
  <si>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</si>
  <si>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</si>
  <si>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</si>
  <si>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</si>
  <si>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</si>
  <si>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</si>
  <si>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</si>
  <si>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</si>
  <si>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</si>
  <si>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</si>
  <si>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</si>
  <si>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</si>
  <si>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</si>
  <si>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</si>
  <si>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</si>
  <si>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</si>
  <si>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</si>
  <si>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</si>
  <si>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</si>
  <si>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</si>
  <si>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</si>
  <si>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</si>
  <si>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</si>
  <si>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</si>
  <si>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</si>
  <si>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</si>
  <si>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</si>
  <si>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</si>
  <si>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</si>
  <si>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</si>
  <si>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</si>
  <si>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</si>
  <si>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</si>
  <si>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</si>
  <si>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</si>
  <si>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</si>
  <si>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</si>
  <si>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</si>
  <si>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</si>
  <si>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</si>
  <si>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</si>
  <si>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</si>
  <si>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</si>
  <si>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</si>
  <si>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</si>
  <si>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</si>
  <si>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</si>
  <si>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</si>
  <si>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</si>
  <si>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</si>
  <si>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</si>
  <si>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</si>
  <si>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</si>
  <si>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</si>
  <si>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</si>
  <si>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</si>
  <si>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</si>
  <si>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</si>
  <si>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</si>
  <si>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</si>
  <si>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</si>
  <si>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</si>
  <si>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</si>
  <si>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</si>
  <si>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</si>
  <si>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</si>
  <si>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</si>
  <si>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</si>
  <si>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</si>
  <si>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</si>
  <si>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</si>
  <si>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</si>
  <si>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</si>
  <si>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</si>
  <si>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</si>
  <si>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</si>
  <si>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</si>
  <si>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</si>
  <si>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</si>
  <si>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</si>
  <si>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</si>
  <si>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</si>
  <si>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</si>
  <si>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</si>
  <si>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</si>
  <si>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</si>
  <si>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</si>
  <si>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</si>
  <si>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</si>
  <si>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</si>
  <si>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</si>
  <si>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</si>
  <si>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</si>
  <si>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</si>
  <si>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</si>
  <si>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</si>
  <si>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</si>
  <si>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</si>
  <si>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</si>
  <si>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</si>
  <si>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</si>
  <si>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</si>
  <si>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</si>
  <si>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</si>
  <si>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</si>
  <si>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</si>
  <si>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</si>
  <si>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</si>
  <si>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</si>
  <si>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</si>
  <si>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</si>
  <si>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</si>
  <si>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</si>
  <si>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</si>
  <si>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</si>
  <si>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</si>
  <si>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</si>
  <si>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</si>
  <si>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</si>
  <si>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</si>
  <si>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</si>
  <si>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</si>
  <si>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</si>
  <si>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</si>
  <si>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</si>
  <si>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</si>
  <si>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</si>
  <si>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</si>
  <si>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</si>
  <si>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</si>
  <si>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</si>
  <si>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</si>
  <si>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</si>
  <si>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</si>
  <si>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</si>
  <si>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</si>
  <si>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</si>
  <si>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</si>
  <si>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</si>
  <si>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</si>
  <si>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</si>
  <si>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</si>
  <si>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</si>
  <si>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</si>
  <si>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</si>
  <si>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</si>
  <si>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</si>
  <si>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</si>
  <si>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</si>
  <si>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</si>
  <si>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</si>
  <si>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</si>
  <si>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</si>
  <si>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</si>
  <si>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</si>
  <si>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</si>
  <si>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</si>
  <si>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</si>
  <si>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</si>
  <si>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</si>
  <si>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</si>
  <si>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</si>
  <si>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</si>
  <si>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</si>
  <si>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</si>
  <si>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</si>
  <si>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</si>
  <si>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</si>
  <si>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</si>
  <si>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</si>
  <si>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</si>
  <si>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</si>
  <si>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</si>
  <si>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</si>
  <si>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</si>
  <si>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</si>
  <si>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</si>
  <si>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</si>
  <si>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</si>
  <si>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</si>
  <si>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</si>
  <si>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</si>
  <si>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</si>
  <si>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</si>
  <si>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</si>
  <si>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</si>
  <si>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</si>
  <si>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</si>
  <si>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</si>
  <si>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</si>
  <si>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</si>
  <si>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</si>
  <si>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</si>
  <si>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</si>
  <si>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</si>
  <si>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</si>
  <si>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</si>
  <si>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</si>
  <si>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</si>
  <si>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</si>
  <si>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</si>
  <si>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</si>
  <si>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</si>
  <si>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</si>
  <si>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</si>
  <si>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</si>
  <si>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</si>
  <si>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</si>
  <si>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</si>
  <si>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</si>
  <si>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</si>
  <si>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</si>
  <si>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</si>
  <si>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</si>
  <si>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</si>
  <si>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</si>
  <si>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</si>
  <si>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</si>
  <si>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</si>
  <si>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</si>
  <si>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</si>
  <si>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</si>
  <si>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</si>
  <si>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</si>
  <si>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</si>
  <si>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</si>
  <si>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</si>
  <si>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</si>
  <si>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</si>
  <si>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</si>
  <si>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</si>
  <si>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</si>
  <si>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</si>
  <si>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</si>
  <si>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</si>
  <si>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</si>
  <si>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</si>
  <si>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</si>
  <si>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</si>
  <si>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</si>
  <si>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</si>
  <si>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</si>
  <si>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</si>
  <si>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</si>
  <si>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</si>
  <si>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</si>
  <si>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</si>
  <si>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</si>
  <si>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</si>
  <si>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</si>
  <si>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</si>
  <si>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</si>
  <si>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</si>
  <si>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</si>
  <si>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</si>
  <si>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</si>
  <si>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</si>
  <si>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</si>
  <si>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</si>
  <si>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</si>
  <si>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</si>
  <si>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</si>
  <si>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</si>
  <si>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</si>
  <si>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</si>
  <si>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</si>
  <si>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</si>
  <si>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</si>
  <si>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</si>
  <si>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</si>
  <si>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</si>
  <si>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</si>
  <si>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</si>
  <si>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</si>
  <si>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</si>
  <si>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</si>
  <si>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</si>
  <si>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</si>
  <si>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</si>
  <si>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</si>
  <si>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</si>
  <si>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</si>
  <si>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</si>
  <si>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</si>
  <si>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</si>
  <si>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</si>
  <si>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</si>
  <si>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</si>
  <si>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</si>
  <si>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</si>
  <si>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</si>
  <si>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</si>
  <si>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</si>
  <si>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</si>
  <si>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</si>
  <si>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</si>
  <si>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</si>
  <si>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</si>
  <si>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</si>
  <si>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</si>
  <si>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</si>
  <si>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</si>
  <si>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</si>
  <si>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</si>
  <si>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</si>
  <si>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</si>
  <si>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</si>
  <si>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</si>
  <si>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</si>
  <si>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</si>
  <si>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</si>
  <si>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</si>
  <si>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</si>
  <si>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</si>
  <si>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</si>
  <si>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</si>
  <si>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</si>
  <si>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</si>
  <si>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</si>
  <si>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</si>
  <si>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</si>
  <si>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</si>
  <si>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</si>
  <si>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</si>
  <si>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</si>
  <si>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</si>
  <si>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</si>
  <si>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</si>
  <si>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</si>
  <si>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</si>
  <si>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</si>
  <si>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</si>
  <si>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</si>
  <si>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</si>
  <si>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</si>
  <si>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</si>
  <si>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</si>
  <si>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</si>
  <si>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</si>
  <si>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</si>
  <si>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</si>
  <si>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</si>
  <si>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</si>
  <si>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</si>
  <si>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</si>
  <si>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</si>
  <si>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</si>
  <si>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</si>
  <si>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</si>
  <si>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</si>
  <si>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</si>
  <si>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</si>
  <si>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</si>
  <si>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</si>
  <si>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</si>
  <si>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</si>
  <si>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</si>
  <si>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</si>
  <si>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</si>
  <si>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</si>
  <si>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</si>
  <si>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</si>
  <si>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</si>
  <si>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</si>
  <si>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</si>
  <si>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</si>
  <si>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</si>
  <si>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</si>
  <si>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</si>
  <si>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</si>
  <si>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</si>
  <si>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</si>
  <si>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</si>
  <si>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</si>
  <si>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</si>
  <si>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</si>
  <si>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</si>
  <si>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</si>
  <si>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</si>
  <si>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</si>
  <si>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</si>
  <si>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</si>
  <si>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</si>
  <si>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</si>
  <si>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</si>
  <si>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</si>
  <si>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</si>
  <si>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</si>
  <si>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</si>
  <si>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</si>
  <si>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</si>
  <si>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</si>
  <si>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</si>
  <si>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</si>
  <si>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</si>
  <si>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</si>
  <si>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</si>
  <si>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</si>
  <si>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</si>
  <si>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</si>
  <si>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</si>
  <si>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</si>
  <si>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</si>
  <si>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</si>
  <si>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</si>
  <si>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</si>
  <si>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</si>
  <si>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</si>
  <si>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</si>
  <si>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</si>
  <si>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</si>
  <si>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</si>
  <si>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</si>
  <si>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</si>
  <si>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</si>
  <si>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</si>
  <si>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</si>
  <si>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</si>
  <si>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</si>
  <si>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</si>
  <si>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</si>
  <si>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</si>
  <si>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</si>
  <si>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</si>
  <si>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</si>
  <si>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</si>
  <si>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</si>
  <si>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</si>
  <si>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</si>
  <si>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</si>
  <si>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</si>
  <si>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</si>
  <si>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</si>
  <si>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</si>
  <si>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</si>
  <si>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</si>
  <si>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</si>
  <si>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</si>
  <si>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</si>
  <si>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</si>
  <si>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</si>
  <si>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</si>
  <si>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</si>
  <si>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</si>
  <si>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</si>
  <si>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</si>
  <si>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</si>
  <si>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</si>
  <si>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</si>
  <si>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</si>
  <si>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</si>
  <si>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</si>
  <si>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</si>
  <si>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</si>
  <si>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</si>
  <si>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</si>
  <si>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</si>
  <si>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</si>
  <si>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</si>
  <si>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</si>
  <si>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</si>
  <si>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</si>
  <si>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</si>
  <si>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</si>
  <si>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</si>
  <si>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</si>
  <si>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</si>
  <si>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</si>
  <si>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</si>
  <si>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</si>
  <si>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</si>
  <si>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</si>
  <si>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</si>
  <si>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</si>
  <si>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</si>
  <si>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</si>
  <si>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</si>
  <si>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</si>
  <si>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</si>
  <si>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</si>
  <si>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</si>
  <si>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</si>
  <si>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</si>
  <si>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</si>
  <si>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</si>
  <si>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</si>
  <si>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</si>
  <si>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</si>
  <si>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</si>
  <si>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</si>
  <si>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</si>
  <si>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</si>
  <si>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</si>
  <si>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</si>
  <si>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</si>
  <si>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</si>
  <si>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</si>
  <si>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</si>
  <si>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</si>
  <si>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</si>
  <si>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</si>
  <si>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</si>
  <si>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</si>
  <si>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</si>
  <si>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</si>
  <si>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</si>
  <si>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</si>
  <si>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</si>
  <si>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</si>
  <si>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</si>
  <si>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</si>
  <si>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</si>
  <si>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</si>
  <si>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</si>
  <si>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</si>
  <si>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</si>
  <si>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</si>
  <si>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</si>
  <si>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</si>
  <si>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</si>
  <si>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</si>
  <si>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</si>
  <si>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</si>
  <si>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</si>
  <si>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</si>
  <si>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</si>
  <si>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</si>
  <si>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</si>
  <si>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</si>
  <si>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</si>
  <si>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</si>
  <si>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</si>
  <si>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</si>
  <si>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</si>
  <si>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</si>
  <si>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</si>
  <si>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</si>
  <si>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</si>
  <si>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</si>
  <si>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</si>
  <si>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</si>
  <si>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</si>
  <si>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</si>
  <si>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</si>
  <si>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</si>
  <si>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</si>
  <si>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</si>
  <si>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</si>
  <si>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</si>
  <si>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</si>
  <si>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</si>
  <si>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</si>
  <si>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</si>
  <si>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</si>
  <si>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</si>
  <si>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</si>
  <si>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</si>
  <si>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</si>
  <si>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</si>
  <si>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</si>
  <si>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</si>
  <si>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</si>
  <si>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</si>
  <si>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</si>
  <si>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</si>
  <si>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</si>
  <si>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</si>
  <si>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</si>
  <si>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</si>
  <si>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</si>
  <si>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</si>
  <si>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</si>
  <si>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</si>
  <si>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</si>
  <si>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</si>
  <si>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</si>
  <si>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</si>
  <si>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</si>
  <si>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</si>
  <si>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</si>
  <si>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</si>
  <si>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</si>
  <si>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</si>
  <si>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</si>
  <si>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</si>
  <si>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</si>
  <si>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</si>
  <si>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</si>
  <si>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</si>
  <si>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</si>
  <si>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</si>
  <si>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</si>
  <si>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</si>
  <si>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</si>
  <si>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</si>
  <si>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</si>
  <si>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</si>
  <si>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</si>
  <si>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</si>
  <si>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</si>
  <si>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</si>
  <si>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</si>
  <si>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</si>
  <si>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</si>
  <si>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</si>
  <si>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</si>
  <si>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</si>
  <si>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</si>
  <si>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</si>
  <si>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</si>
  <si>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</si>
  <si>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</si>
  <si>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</si>
  <si>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</si>
  <si>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</si>
  <si>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</si>
  <si>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</si>
  <si>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</si>
  <si>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</si>
  <si>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</si>
  <si>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</si>
  <si>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</si>
  <si>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</si>
  <si>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</si>
  <si>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</si>
  <si>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</si>
  <si>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</si>
  <si>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</si>
  <si>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</si>
  <si>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</si>
  <si>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</si>
  <si>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</si>
  <si>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</si>
  <si>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</si>
  <si>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</si>
  <si>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</si>
  <si>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</si>
  <si>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</si>
  <si>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</si>
  <si>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</si>
  <si>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</si>
  <si>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</si>
  <si>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</si>
  <si>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</si>
  <si>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</si>
  <si>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</si>
  <si>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</si>
  <si>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</si>
  <si>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</si>
  <si>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</si>
  <si>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</si>
  <si>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</si>
  <si>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</si>
  <si>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</si>
  <si>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</si>
  <si>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</si>
  <si>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</si>
  <si>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</si>
  <si>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</si>
  <si>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</si>
  <si>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</si>
  <si>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</si>
  <si>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</si>
  <si>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</si>
  <si>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</si>
  <si>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</si>
  <si>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</si>
  <si>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</si>
  <si>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</si>
  <si>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</si>
  <si>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</si>
  <si>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</si>
  <si>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</si>
  <si>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</si>
  <si>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</si>
  <si>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</si>
  <si>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</si>
  <si>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</si>
  <si>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</si>
  <si>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</si>
  <si>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</si>
  <si>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</si>
  <si>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</si>
  <si>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</si>
  <si>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</si>
  <si>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</si>
  <si>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</si>
  <si>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</si>
  <si>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</si>
  <si>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</si>
  <si>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</si>
  <si>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</si>
  <si>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</si>
  <si>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</si>
  <si>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</si>
  <si>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</si>
  <si>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</si>
  <si>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</si>
  <si>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</si>
  <si>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</si>
  <si>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</si>
  <si>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</si>
  <si>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</si>
  <si>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</si>
  <si>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</si>
  <si>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</si>
  <si>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</si>
  <si>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</si>
  <si>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</si>
  <si>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</si>
  <si>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</si>
  <si>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</si>
  <si>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</si>
  <si>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</si>
  <si>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</si>
  <si>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</si>
  <si>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</si>
  <si>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</si>
  <si>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</si>
  <si>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</si>
  <si>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</si>
  <si>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</si>
  <si>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</si>
  <si>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</si>
  <si>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</si>
  <si>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</si>
  <si>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</si>
  <si>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</si>
  <si>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</si>
  <si>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</si>
  <si>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</si>
  <si>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</si>
  <si>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</si>
  <si>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</si>
  <si>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</si>
  <si>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</si>
  <si>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</si>
  <si>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</si>
  <si>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</si>
  <si>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</si>
  <si>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</si>
  <si>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</si>
  <si>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</si>
  <si>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</si>
  <si>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</si>
  <si>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</si>
  <si>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</si>
  <si>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</si>
  <si>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</si>
  <si>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</si>
  <si>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</si>
  <si>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</si>
  <si>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</si>
  <si>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</si>
  <si>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</si>
  <si>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</si>
  <si>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</si>
  <si>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</si>
  <si>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</si>
  <si>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</si>
  <si>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</si>
  <si>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</si>
  <si>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</si>
  <si>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</si>
  <si>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</si>
  <si>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</si>
  <si>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</si>
  <si>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</si>
  <si>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</si>
  <si>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</si>
  <si>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</si>
  <si>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</si>
  <si>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</si>
  <si>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</si>
  <si>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</si>
  <si>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</si>
  <si>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</si>
  <si>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</si>
  <si>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</si>
  <si>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</si>
  <si>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</si>
  <si>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</si>
  <si>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</si>
  <si>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</si>
  <si>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</si>
  <si>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</si>
  <si>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</si>
  <si>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</si>
  <si>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</si>
  <si>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</si>
  <si>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</si>
  <si>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</si>
  <si>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</si>
  <si>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</si>
  <si>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</si>
  <si>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</si>
  <si>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</si>
  <si>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</si>
  <si>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</si>
  <si>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</si>
  <si>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</si>
  <si>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</si>
  <si>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</si>
  <si>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</si>
  <si>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</si>
  <si>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</si>
  <si>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</si>
  <si>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</si>
  <si>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</si>
  <si>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</si>
  <si>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</si>
  <si>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</si>
  <si>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</si>
  <si>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</si>
  <si>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</si>
  <si>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</si>
  <si>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</si>
  <si>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</si>
  <si>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</si>
  <si>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</si>
  <si>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</si>
  <si>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</si>
  <si>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</si>
  <si>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</si>
  <si>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</si>
  <si>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</si>
  <si>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</si>
  <si>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</si>
  <si>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</si>
  <si>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</si>
  <si>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</si>
  <si>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</si>
  <si>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</si>
  <si>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</si>
  <si>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</si>
  <si>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</si>
  <si>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</si>
  <si>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</si>
  <si>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</si>
  <si>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</si>
  <si>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</si>
  <si>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</si>
  <si>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</si>
  <si>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</si>
  <si>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</si>
  <si>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</si>
  <si>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</si>
  <si>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</si>
  <si>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</si>
  <si>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</si>
  <si>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</si>
  <si>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</si>
  <si>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</si>
  <si>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</si>
  <si>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</si>
  <si>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</si>
  <si>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</si>
  <si>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</si>
  <si>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</si>
  <si>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</si>
  <si>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</si>
  <si>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</si>
  <si>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</si>
  <si>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</si>
  <si>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</si>
  <si>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</si>
  <si>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</si>
  <si>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</si>
  <si>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</si>
  <si>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</si>
  <si>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</si>
  <si>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</si>
  <si>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</si>
  <si>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</si>
  <si>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</si>
  <si>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</si>
  <si>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</si>
  <si>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</si>
  <si>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</si>
  <si>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</si>
  <si>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</si>
  <si>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</si>
  <si>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</si>
  <si>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</si>
  <si>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</si>
  <si>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</si>
  <si>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</si>
  <si>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</si>
  <si>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</si>
  <si>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</si>
  <si>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</si>
  <si>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</si>
  <si>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</si>
  <si>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</si>
  <si>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</si>
  <si>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</si>
  <si>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</si>
  <si>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</si>
  <si>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</si>
  <si>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</si>
  <si>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</si>
  <si>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</si>
  <si>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</si>
  <si>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</si>
  <si>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</si>
  <si>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</si>
  <si>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</si>
  <si>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</si>
  <si>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</si>
  <si>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</si>
  <si>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</si>
  <si>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</si>
  <si>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</si>
  <si>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</si>
  <si>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</si>
  <si>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</si>
  <si>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</si>
  <si>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</si>
  <si>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</si>
  <si>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</si>
  <si>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</si>
  <si>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</si>
  <si>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</si>
  <si>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</si>
  <si>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</si>
  <si>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</si>
  <si>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</si>
  <si>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</si>
  <si>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</si>
  <si>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</si>
  <si>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</si>
  <si>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</si>
  <si>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</si>
  <si>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</si>
  <si>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</si>
  <si>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</si>
  <si>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</si>
  <si>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</si>
  <si>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</si>
  <si>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</si>
  <si>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</si>
  <si>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</si>
  <si>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</si>
  <si>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</si>
  <si>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</si>
  <si>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</si>
  <si>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</si>
  <si>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</si>
  <si>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</si>
  <si>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</si>
  <si>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</si>
  <si>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</si>
  <si>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</si>
  <si>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</si>
  <si>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</si>
  <si>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</si>
  <si>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</si>
  <si>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</si>
  <si>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</si>
  <si>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</si>
  <si>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</si>
  <si>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</si>
  <si>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</si>
  <si>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</si>
  <si>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</si>
  <si>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</si>
  <si>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</si>
  <si>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</si>
  <si>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</si>
  <si>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</si>
  <si>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</si>
  <si>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</si>
  <si>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</si>
  <si>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</si>
  <si>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</si>
  <si>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</si>
  <si>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</si>
  <si>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</si>
  <si>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</si>
  <si>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</si>
  <si>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</si>
  <si>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</si>
  <si>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</si>
  <si>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</si>
  <si>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</si>
  <si>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</si>
  <si>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</si>
  <si>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</si>
  <si>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</si>
  <si>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</si>
  <si>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</si>
  <si>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</si>
  <si>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</si>
  <si>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</si>
  <si>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</si>
  <si>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</si>
  <si>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</si>
  <si>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</si>
  <si>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</si>
  <si>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</si>
  <si>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</si>
  <si>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</si>
  <si>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</si>
  <si>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</si>
  <si>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</si>
  <si>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</si>
  <si>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</si>
  <si>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</si>
  <si>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</si>
  <si>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</si>
  <si>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</si>
  <si>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</si>
  <si>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</si>
  <si>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</si>
  <si>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</si>
  <si>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</si>
  <si>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</si>
  <si>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</si>
  <si>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</si>
  <si>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</si>
  <si>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</si>
  <si>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</si>
  <si>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</si>
  <si>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</si>
  <si>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</si>
  <si>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</si>
  <si>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</si>
  <si>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</si>
  <si>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</si>
  <si>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</si>
  <si>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</si>
  <si>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</si>
  <si>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</si>
  <si>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</si>
  <si>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</si>
  <si>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</si>
  <si>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</si>
  <si>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</si>
  <si>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</si>
  <si>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</si>
  <si>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</si>
  <si>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</si>
  <si>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</si>
  <si>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</si>
  <si>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</si>
  <si>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</si>
  <si>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</si>
  <si>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</si>
  <si>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</si>
  <si>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</si>
  <si>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</si>
  <si>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</si>
  <si>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</si>
  <si>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</si>
  <si>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</si>
  <si>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</si>
  <si>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</si>
  <si>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</si>
  <si>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</si>
  <si>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</si>
  <si>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</si>
  <si>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</si>
  <si>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</si>
  <si>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</si>
  <si>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</si>
  <si>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</si>
  <si>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</si>
  <si>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</si>
  <si>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</si>
  <si>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</si>
  <si>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</si>
  <si>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</si>
  <si>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</si>
  <si>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</si>
  <si>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</si>
  <si>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</si>
  <si>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</si>
  <si>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</si>
  <si>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</si>
  <si>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</si>
  <si>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</si>
  <si>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</si>
  <si>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</si>
  <si>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</si>
  <si>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</si>
  <si>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</si>
  <si>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</si>
  <si>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</si>
  <si>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</si>
  <si>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</si>
  <si>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</si>
  <si>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</si>
  <si>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</si>
  <si>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</si>
  <si>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</si>
  <si>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</si>
  <si>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</si>
  <si>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</si>
  <si>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</si>
  <si>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</si>
  <si>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</si>
  <si>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</si>
  <si>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</si>
  <si>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</si>
  <si>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</si>
  <si>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</si>
  <si>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</si>
  <si>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</si>
  <si>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</si>
  <si>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</si>
  <si>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</si>
  <si>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</si>
  <si>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</si>
  <si>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</si>
  <si>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</si>
  <si>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</si>
  <si>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</si>
  <si>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</si>
  <si>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</si>
  <si>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</si>
  <si>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</si>
  <si>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</si>
  <si>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</si>
  <si>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</si>
  <si>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</si>
  <si>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</si>
  <si>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</si>
  <si>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</si>
  <si>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</si>
  <si>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</si>
  <si>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</si>
  <si>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</si>
  <si>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</si>
  <si>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</si>
  <si>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</si>
  <si>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</si>
  <si>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</si>
  <si>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</si>
  <si>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</si>
  <si>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</si>
  <si>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</si>
  <si>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</si>
  <si>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</si>
  <si>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</si>
  <si>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</si>
  <si>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</si>
  <si>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</si>
  <si>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</si>
  <si>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</si>
  <si>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</si>
  <si>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</si>
  <si>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</si>
  <si>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</si>
  <si>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</si>
  <si>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</si>
  <si>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</si>
  <si>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</si>
  <si>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</si>
  <si>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</si>
  <si>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</si>
  <si>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</si>
  <si>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</si>
  <si>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</si>
  <si>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</si>
  <si>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</si>
  <si>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</si>
  <si>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</si>
  <si>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</si>
  <si>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</si>
  <si>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</si>
  <si>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</si>
  <si>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</si>
  <si>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</si>
  <si>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</si>
  <si>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</si>
  <si>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</si>
  <si>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</si>
  <si>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</si>
  <si>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</si>
  <si>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</si>
  <si>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</si>
  <si>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</si>
  <si>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</si>
  <si>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</si>
  <si>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</si>
  <si>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</si>
  <si>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</si>
  <si>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</si>
  <si>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</si>
  <si>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</si>
  <si>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</si>
  <si>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</si>
  <si>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</si>
  <si>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</si>
  <si>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</si>
  <si>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</si>
  <si>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</si>
  <si>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</si>
  <si>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</si>
  <si>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</si>
  <si>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</si>
  <si>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</si>
  <si>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</si>
  <si>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</si>
  <si>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</si>
  <si>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</si>
  <si>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</si>
  <si>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</si>
  <si>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</si>
  <si>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</si>
  <si>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</si>
  <si>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</si>
  <si>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</si>
  <si>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</si>
  <si>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</si>
  <si>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</si>
  <si>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</si>
  <si>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</si>
  <si>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</si>
  <si>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</si>
  <si>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</si>
  <si>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</si>
  <si>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</si>
  <si>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</si>
  <si>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</si>
  <si>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</si>
  <si>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</si>
  <si>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</si>
  <si>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</si>
  <si>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</si>
  <si>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</si>
  <si>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</si>
  <si>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</si>
  <si>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</si>
  <si>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</si>
  <si>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</si>
  <si>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</si>
  <si>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</si>
  <si>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</si>
  <si>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</si>
  <si>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</si>
  <si>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</si>
  <si>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</si>
  <si>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</si>
  <si>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</si>
  <si>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</si>
  <si>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</si>
  <si>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</si>
  <si>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</si>
  <si>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</si>
  <si>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</si>
  <si>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</si>
  <si>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</si>
  <si>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</si>
  <si>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</si>
  <si>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</si>
  <si>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</si>
  <si>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</si>
  <si>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</si>
  <si>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</si>
  <si>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</si>
  <si>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</si>
  <si>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PCM-20251025-00000393</t>
  </si>
  <si>
    <t>150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</si>
  <si>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</si>
  <si>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</si>
  <si>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</si>
  <si>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</si>
  <si>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</si>
  <si>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</si>
  <si>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</si>
  <si>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</si>
  <si>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</si>
  <si>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</si>
  <si>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</si>
  <si>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</si>
  <si>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</si>
  <si>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</si>
  <si>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</si>
  <si>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</si>
  <si>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</si>
  <si>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</si>
  <si>
    <t>PCM-20251025-00000443</t>
  </si>
  <si>
    <t>team will check after site TBL2286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</si>
</sst>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 totalsRowShown="0" headerRowDxfId="157" dataDxfId="156" headerRowBorderDxfId="154" tableBorderDxfId="155" totalsRowBorderDxfId="153">
  <autoFilter ref="A1:CJ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292.38952534722193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11.894536921296094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45955.337951273148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45955.337951273148</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45955.337951273148</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45955.337951273148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45955.337951273148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45955.337951273148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45955.337951273148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45955.337951273148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45955.337951273148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45955.337951273148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45955.337951273148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45955.337951273148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45955.337951273148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45955.337951273148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45955.337951273148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45955.337951273148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45955.337951273148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45955.337951273148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45955.337951273148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45955.337951273148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45955.337951273148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45955.337951273148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45955.337951273148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45955.337951273148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45955.337951273148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45955.337951273148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45955.337951273148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45955.337951273148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45955.337951273148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45955.337951273148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45955.337951273148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45955.337951273148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45955.337951273148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45955.337951273148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45955.337951273148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45955.337951273148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45955.337951273148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45955.337951273148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45955.337951273148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45955.337951273148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45955.337951273148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45955.337951273148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45955.337951273148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45955.337951273148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45955.337951273148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45955.337951273148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45955.337951273148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45955.337951273148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45955.337951273148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45955.337951273148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45955.337951273148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45955.337951273148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45955.337951273148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45955.337951273148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45955.337951273148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45955.337951273148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45955.337951273148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45955.337951273148</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45955.337951273148</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CC88793B-F7B4-470D-B31C-4BD03DD08701}"/>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130.3381133101866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10.842175810183107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63">
        <v>1</v>
      </c>
      <c r="D5" s="18" t="s">
        <v>26904</v>
      </c>
      <c r="E5" s="87" t="s">
        <v>38998</v>
      </c>
      <c r="F5" s="116">
        <v>45955.313206018516</v>
      </c>
      <c r="G5" s="117">
        <f ca="1">IFERROR(NOW()-F5,"-")</f>
        <v>2.4745254631852731E-2</v>
      </c>
      <c r="H5" s="116">
        <v>45955.308344907404</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45955.337951273148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45955.337951273148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45955.337951273148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45955.337951273148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45955.337951273148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45955.337951273148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45955.337951273148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45955.337951273148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45955.337951273148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45955.337951273148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45955.337951273148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45955.337951273148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45955.337951273148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45955.337951273148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sheetData>
  <dataValidations count="2">
    <dataValidation allowBlank="1" showInputMessage="1" showErrorMessage="1" sqref="E1" xr:uid="{4D935161-CDD3-4592-B877-3FB59C99E142}"/>
    <dataValidation type="list" allowBlank="1" showInputMessage="1" showErrorMessage="1" sqref="E3:E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45955.337951273148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45955.337951273148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45955.337951273148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45955.337951273148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45955.337951273148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45955.337951273148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45955.337951273148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45955.337951273148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45955.337951273148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45955.337951273148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45955.337951273148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45955.337951273148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45955.337951273148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45955.337951273148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45955.337951273148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45955.337951273148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45955.337951273148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45955.337951273148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45955.337951273148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45955.337951273148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45955.337951273148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45955.337951273148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45955.337951273148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45955.337951273148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45955.337951273148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45955.337951273148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45955.337951273148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45955.337951273148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45955.337951273148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45955.337951273148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45955.337951273148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45955.337951273148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45955.337951273148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45955.337951273148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45955.337951273148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45955.337951273148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45955.337951273148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45955.337951273148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45955.337951273148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45955.337951273148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45955.337951273148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45955.337951273148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45955.337951273148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45955.337951273148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45955.337951273148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45955.337951273148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45955.337951273148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45955.337951273148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45955.337951273148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45955.337951273148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45955.337951273148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45955.337951273148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45955.337951273148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45955.337951273148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45955.337951273148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45955.337951273148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45955.337951273148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45955.337951273148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45955.337951273148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45955.337951273148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45955.337951273148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45955.337951273148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45955.337951273148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45955.337951273148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45955.337951273148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45955.337951273148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45955.337951273148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45955.337951273148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45955.337951273148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45955.337951273148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45955.337951273148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45955.337951273148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45955.337951273148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45955.337951273148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45955.337951273148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45955.337951273148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45955.337951273148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45955.337951273148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45955.337951273148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45955.337951273148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45955.337951273148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45955.337951273148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45955.337951273148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45955.337951273148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45955.337951273148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45955.337951273148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45955.337951273148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45955.337951273148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45955.337951273148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45955.337951273148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45955.337951273148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45955.337951273148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45955.337951273148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45955.337951273148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45955.337951273148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45955.337951273148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45955.337951273148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45955.337951273148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45955.337951273148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45955.337951273148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45955.337951273148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45955.337951273148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45955.337951273148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45955.337951273148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45955.337951273148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45955.337951273148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45955.337951273148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45955.337951273148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45955.337951273148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45955.337951273148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45955.337951273148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45955.337951273148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45955.337951273148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45955.337951273148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45955.337951273148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45955.337951273148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45955.337951273148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45955.337951273148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45955.337951273148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45955.337951273148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45955.337951273148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45955.337951273148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45955.337951273148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45955.337951273148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45955.337951273148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45955.337951273148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45955.337951273148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45955.337951273148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45955.337951273148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45955.337951273148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45955.337951273148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45955.337951273148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45955.337951273148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45955.337951273148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45955.337951273148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45955.337951273148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45955.337951273148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45955.337951273148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45955.337951273148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45955.337951273148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45955.337951273148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45955.337951273148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45955.337951273148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45955.337951273148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45955.337951273148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45955.337951273148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45955.337951273148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45955.337951273148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45955.337951273148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45955.337951273148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45955.337951273148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45955.337951273148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45955.337951273148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45955.337951273148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45955.337951273148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45955.337951273148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45955.337951273148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45955.337951273148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45955.337951273148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45955.337951273148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45955.337951273148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45955.337951273148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45955.337951273148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45955.337951273148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45955.337951273148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45955.337951273148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45955.337951273148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45955.337951273148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45955.337951273148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45955.337951273148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45955.337951273148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45955.337951273148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45955.337951273148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45955.337951273148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45955.337951273148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45955.337951273148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45955.337951273148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45955.337951273148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45955.337951273148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45955.337951273148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45955.337951273148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45955.337951273148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45955.337951273148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45955.337951273148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45955.337951273148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45955.337951273148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45955.337951273148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45955.337951273148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45955.337951273148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45955.337951273148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45955.337951273148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45955.337951273148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45955.337951273148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45955.337951273148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45955.337951273148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45955.337951273148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45955.337951273148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45955.337951273148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45955.337951273148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45955.337951273148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45955.337951273148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45955.337951273148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45955.337951273148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45955.337951273148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45955.337951273148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45955.337951273148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45955.337951273148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45955.337951273148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45955.337951273148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45955.337951273148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45955.337951273148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45955.337951273148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45955.337951273148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45955.337951273148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45955.337951273148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45955.337951273148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45955.337951273148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45955.337951273148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45955.337951273148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45955.337951273148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45955.337951273148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45955.337951273148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45955.337951273148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45955.337951273148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45955.337951273148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45955.337951273148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45955.337951273148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45955.337951273148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45955.337951273148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45955.337951273148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45955.337951273148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45955.337951273148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45955.337951273148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45955.337951273148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45955.337951273148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45955.337951273148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45955.337951273148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45955.337951273148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45955.337951273148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45955.337951273148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45955.337951273148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45955.337951273148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45955.337951273148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45955.337951273148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45955.337951273148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45955.337951273148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45955.337951273148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45955.337951273148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45955.337951273148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45955.337951273148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45955.337951273148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45955.337951273148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45955.337951273148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45955.337951273148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45955.337951273148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45955.337951273148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45955.337951273148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45955.337951273148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45955.337951273148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45955.337951273148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45955.337951273148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45955.337951273148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45955.337951273148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45955.337951273148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45955.337951273148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45955.337951273148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45955.337951273148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45955.337951273148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45955.337951273148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45955.337951273148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45955.337951273148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45955.337951273148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45955.337951273148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45955.337951273148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45955.337951273148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45955.337951273148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45955.337951273148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45955.337951273148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45955.337951273148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45955.337951273148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45955.337951273148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45955.337951273148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45955.337951273148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45955.337951273148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45955.337951273148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45955.337951273148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45955.337951273148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45955.337951273148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45955.337951273148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45955.337951273148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45955.337951273148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45955.337951273148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45955.337951273148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45955.337951273148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45955.337951273148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45955.337951273148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45955.337951273148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45955.337951273148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45955.337951273148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45955.337951273148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45955.337951273148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45955.337951273148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45955.337951273148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45955.337951273148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45955.337951273148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45955.337951273148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45955.337951273148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45955.337951273148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45955.337951273148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45955.337951273148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45955.337951273148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45955.337951273148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45955.337951273148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45955.337951273148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45955.337951273148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45955.337951273148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45955.337951273148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45955.337951273148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45955.337951273148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45955.337951273148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45955.337951273148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45955.337951273148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45955.337951273148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45955.337951273148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45955.337951273148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45955.337951273148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45955.337951273148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45955.337951273148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45955.337951273148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45955.337951273148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45955.337951273148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45955.337951273148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45955.337951273148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45955.337951273148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45955.337951273148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45955.337951273148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45955.337951273148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45955.337951273148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45955.337951273148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45955.337951273148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45955.337951273148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45955.337951273148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45955.337951273148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45955.337951273148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45955.337951273148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45955.337951273148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45955.337951273148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45955.337951273148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45955.337951273148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45955.337951273148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45955.337951273148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45955.337951273148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45955.337951273148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45955.337951273148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45955.337951273148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45955.337951273148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45955.337951273148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45955.337951273148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45955.337951273148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45955.337951273148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45955.337951273148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45955.337951273148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45955.337951273148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45955.337951273148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45955.337951273148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45955.337951273148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45955.337951273148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45955.337951273148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45955.337951273148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45955.337951273148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45955.337951273148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45955.337951273148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45955.337951273148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45955.337951273148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45955.337951273148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45955.337951273148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45955.337951273148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45955.337951273148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45955.337951273148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45955.337951273148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45955.337951273148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45955.337951273148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45955.337951273148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45955.337951273148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45955.337951273148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45955.337951273148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45955.337951273148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45955.337951273148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45955.337951273148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45955.337951273148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45955.337951273148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45955.337951273148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45955.337951273148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45955.337951273148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45955.337951273148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45955.337951273148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45955.337951273148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45955.337951273148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45955.337951273148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45955.337951273148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45955.337951273148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45955.337951273148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45955.337951273148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45955.337951273148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45955.337951273148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45955.337951273148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45955.337951273148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45955.337951273148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45955.337951273148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45955.337951273148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45955.337951273148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45955.337951273148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45955.337951273148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45955.337951273148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45955.337951273148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45955.337951273148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45955.337951273148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45955.337951273148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45955.337951273148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45955.337951273148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45955.337951273148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45955.337951273148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45955.337951273148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45955.337951273148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45955.337951273148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45955.337951273148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45955.337951273148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45955.337951273148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45955.337951273148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45955.337951273148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45955.337951273148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45955.337951273148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45955.337951273148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45955.337951273148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45955.337951273148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45955.337951273148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45955.337951273148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45955.337951273148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45955.337951273148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45955.337951273148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45955.337951273148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45955.337951273148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45955.337951273148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45955.337951273148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45955.337951273148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45955.337951273148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45955.337951273148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45955.337951273148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45955.337951273148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45955.337951273148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45955.337951273148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45955.337951273148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45955.337951273148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45955.337951273148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45955.337951273148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45955.337951273148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45955.337951273148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45955.337951273148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45955.337951273148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45955.337951273148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45955.337951273148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45955.337951273148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45955.337951273148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45955.337951273148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45955.337951273148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45955.337951273148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45955.337951273148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45955.337951273148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45955.337951273148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45955.337951273148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45955.337951273148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45955.337951273148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45955.337951273148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45955.337951273148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45955.337951273148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45955.337951273148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45955.337951273148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45955.337951273148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45955.337951273148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45955.337951273148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45955.337951273148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45955.337951273148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45955.337951273148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45955.337951273148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45955.337951273148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45955.337951273148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45955.337951273148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45955.337951273148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45955.337951273148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45955.337951273148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45955.337951273148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45955.337951273148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45955.337951273148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45955.337951273148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45955.337951273148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45955.337951273148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45955.337951273148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45955.337951273148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45955.337951273148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45955.337951273148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45955.337951273148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45955.337951273148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45955.337951273148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45955.337951273148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45955.337951273148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45955.337951273148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45955.337951273148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45955.337951273148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45955.337951273148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45955.337951273148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45955.337951273148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45955.337951273148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45955.337951273148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45955.337951273148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45955.337951273148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45955.337951273148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45955.337951273148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45955.337951273148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45955.337951273148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45955.337951273148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45955.337951273148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45955.337951273148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45955.337951273148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45955.337951273148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45955.337951273148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45955.337951273148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45955.337951273148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45955.337951273148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45955.337951273148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45955.337951273148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45955.337951273148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45955.337951273148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45955.337951273148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45955.337951273148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45955.337951273148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45955.337951273148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45955.337951273148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45955.337951273148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45955.337951273148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45955.337951273148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45955.337951273148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45955.337951273148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45955.337951273148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45955.337951273148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45955.337951273148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45955.337951273148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45955.337951273148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45955.337951273148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45955.337951273148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45955.337951273148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45955.337951273148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45955.337951273148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45955.337951273148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45955.337951273148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45955.337951273148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45955.337951273148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45955.337951273148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45955.337951273148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45955.337951273148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45955.337951273148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45955.337951273148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45955.337951273148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45955.337951273148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45955.337951273148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45955.337951273148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45955.337951273148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45955.337951273148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45955.337951273148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45955.337951273148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45955.337951273148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45955.337951273148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45955.337951273148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45955.337951273148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45955.337951273148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45955.337951273148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45955.337951273148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45955.337951273148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45955.337951273148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45955.337951273148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45955.337951273148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45955.337951273148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45955.337951273148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45955.337951273148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45955.337951273148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45955.337951273148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45955.337951273148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45955.337951273148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45955.337951273148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45955.337951273148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45955.337951273148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45955.337951273148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45955.337951273148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45955.337951273148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45955.337951273148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45955.337951273148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45955.337951273148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45955.337951273148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45955.337951273148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45955.337951273148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45955.337951273148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45955.337951273148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45955.337951273148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45955.337951273148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45955.337951273148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45955.337951273148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45955.337951273148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45955.337951273148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45955.337951273148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45955.337951273148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45955.337951273148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45955.337951273148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45955.337951273148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45955.337951273148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45955.337951273148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45955.337951273148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45955.337951273148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45955.337951273148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45955.337951273148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45955.337951273148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45955.337951273148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45955.337951273148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45955.337951273148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45955.337951273148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45955.337951273148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45955.337951273148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45955.337951273148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45955.337951273148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45955.337951273148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45955.337951273148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45955.337951273148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45955.337951273148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45955.337951273148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45955.337951273148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45955.337951273148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45955.337951273148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45955.337951273148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45955.337951273148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45955.337951273148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45955.337951273148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45955.337951273148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45955.337951273148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45955.337951273148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45955.337951273148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45955.337951273148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45955.337951273148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45955.337951273148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45955.337951273148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45955.337951273148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45955.337951273148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45955.337951273148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45955.337951273148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45955.337951273148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45955.337951273148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45955.337951273148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45955.337951273148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45955.337951273148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45955.337951273148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45955.337951273148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45955.337951273148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45955.337951273148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45955.337951273148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45955.337951273148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45955.337951273148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45955.337951273148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45955.337951273148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45955.337951273148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45955.337951273148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45955.337951273148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45955.337951273148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45955.337951273148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45955.337951273148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45955.337951273148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45955.337951273148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45955.337951273148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45955.337951273148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45955.337951273148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45955.337951273148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45955.337951273148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45955.337951273148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45955.337951273148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45955.337951273148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45955.337951273148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45955.337951273148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45955.337951273148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45955.337951273148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45955.337951273148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45955.337951273148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45955.337951273148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45955.337951273148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45955.337951273148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45955.337951273148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45955.337951273148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45955.337951273148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45955.337951273148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45955.337951273148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45955.337951273148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45955.337951273148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45955.337951273148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45955.337951273148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45955.337951273148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45955.337951273148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45955.337951273148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45955.337951273148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45955.337951273148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45955.337951273148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45955.337951273148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45955.337951273148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45955.337951273148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45955.337951273148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45955.337951273148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45955.337951273148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45955.337951273148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45955.337951273148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45955.337951273148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45955.337951273148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45955.337951273148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45955.337951273148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45955.337951273148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45955.337951273148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45955.337951273148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45955.337951273148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45955.337951273148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45955.337951273148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45955.337951273148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45955.337951273148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45955.337951273148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45955.337951273148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45955.337951273148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45955.337951273148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45955.337951273148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45955.337951273148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45955.337951273148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45955.337951273148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45955.337951273148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45955.337951273148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45955.337951273148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45955.337951273148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45955.337951273148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45955.337951273148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45955.337951273148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45955.337951273148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45955.337951273148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45955.337951273148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45955.337951273148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45955.337951273148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45955.337951273148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45955.337951273148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45955.337951273148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45955.337951273148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45955.337951273148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45955.337951273148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45955.337951273148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45955.337951273148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45955.337951273148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45955.337951273148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45955.337951273148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45955.337951273148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45955.337951273148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45955.337951273148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45955.337951273148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45955.337951273148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45955.337951273148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45955.337951273148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45955.337951273148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45955.337951273148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45955.337951273148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45955.337951273148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45955.337951273148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45955.337951273148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45955.337951273148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45955.337951273148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45955.337951273148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45955.337951273148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45955.337951273148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45955.337951273148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45955.337951273148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45955.337951273148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45955.337951273148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45955.337951273148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45955.337951273148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45955.337951273148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45955.337951273148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45955.337951273148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45955.337951273148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45955.337951273148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45955.337951273148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45955.337951273148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45955.337951273148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45955.337951273148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45955.337951273148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45955.337951273148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45955.337951273148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45955.337951273148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45955.337951273148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45955.337951273148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45955.337951273148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45955.337951273148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45955.337951273148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45955.337951273148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45955.337951273148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45955.337951273148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45955.337951273148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45955.337951273148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45955.337951273148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45955.337951273148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45955.337951273148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45955.337951273148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45955.337951273148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45955.337951273148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45955.337951273148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45955.337951273148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45955.337951273148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45955.337951273148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45955.337951273148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45955.337951273148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45955.337951273148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45955.337951273148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45955.337951273148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45955.337951273148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45955.337951273148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45955.337951273148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45955.337951273148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45955.337951273148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45955.337951273148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45955.337951273148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45955.337951273148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45955.337951273148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45955.337951273148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45955.337951273148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45955.337951273148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45955.337951273148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45955.337951273148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45955.337951273148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45955.337951273148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45955.337951273148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45955.337951273148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45955.337951273148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45955.337951273148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45955.337951273148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45955.337951273148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45955.337951273148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45955.337951273148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45955.337951273148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45955.337951273148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45955.337951273148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45955.337951273148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45955.337951273148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45955.337951273148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45955.337951273148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45955.337951273148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45955.337951273148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45955.337951273148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45955.337951273148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45955.337951273148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45955.337951273148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45955.337951273148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45955.337951273148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45955.337951273148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45955.337951273148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45955.337951273148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45955.337951273148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45955.337951273148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45955.337951273148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45955.337951273148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45955.337951273148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45955.337951273148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45955.337951273148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45955.337951273148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45955.337951273148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45955.337951273148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45955.337951273148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45955.337951273148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45955.337951273148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45955.337951273148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45955.337951273148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45955.337951273148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45955.337951273148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45955.337951273148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45955.337951273148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45955.337951273148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45955.337951273148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45955.337951273148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45955.337951273148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45955.337951273148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45955.337951273148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45955.337951273148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45955.337951273148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45955.337951273148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45955.337951273148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45955.337951273148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45955.337951273148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45955.337951273148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45955.337951273148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45955.337951273148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45955.337951273148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45955.337951273148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45955.337951273148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45955.337951273148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45955.337951273148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45955.337951273148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45955.337951273148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45955.337951273148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45955.337951273148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45955.337951273148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45955.337951273148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45955.337951273148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45955.337951273148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45955.337951273148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45955.337951273148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45955.337951273148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45955.337951273148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45955.337951273148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45955.337951273148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45955.337951273148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45955.337951273148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45955.337951273148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45955.337951273148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45955.337951273148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45955.337951273148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45955.337951273148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45955.337951273148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45955.337951273148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45955.337951273148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45955.337951273148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45955.337951273148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45955.337951273148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45955.337951273148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45955.337951273148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45955.337951273148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45955.337951273148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45955.337951273148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45955.337951273148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45955.337951273148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45955.337951273148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45955.337951273148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45955.337951273148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45955.337951273148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45955.337951273148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45955.337951273148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45955.337951273148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45955.337951273148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45955.337951273148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45955.337951273148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45955.337951273148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45955.337951273148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45955.337951273148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45955.337951273148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45955.337951273148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45955.337951273148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45955.337951273148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45955.337951273148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45955.337951273148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45955.337951273148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45955.337951273148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45955.337951273148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45955.337951273148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45955.337951273148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45955.337951273148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45955.337951273148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45955.337951273148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45955.337951273148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45955.337951273148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45955.337951273148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45955.337951273148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45955.337951273148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45955.337951273148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45955.337951273148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45955.337951273148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45955.337951273148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45955.337951273148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45955.337951273148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45955.337951273148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45955.337951273148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45955.337951273148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45955.337951273148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45955.337951273148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45955.337951273148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45955.337951273148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45955.337951273148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45955.337951273148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45955.337951273148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45955.337951273148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45955.337951273148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45955.337951273148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45955.337951273148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45955.337951273148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45955.337951273148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45955.337951273148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45955.337951273148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45955.337951273148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45955.337951273148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45955.337951273148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45955.337951273148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45955.337951273148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45955.337951273148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45955.337951273148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45955.337951273148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45955.337951273148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45955.337951273148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45955.337951273148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45955.337951273148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45955.337951273148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45955.337951273148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45955.337951273148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45955.337951273148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45955.337951273148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45955.337951273148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45955.337951273148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45955.337951273148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45955.337951273148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45955.337951273148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45955.337951273148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45955.337951273148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45955.337951273148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45955.337951273148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45955.337951273148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45955.337951273148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45955.337951273148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45955.337951273148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45955.337951273148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45955.337951273148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45955.337951273148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45955.337951273148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45955.337951273148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45955.337951273148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45955.337951273148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45955.337951273148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45955.337951273148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45955.337951273148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45955.337951273148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45955.337951273148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45955.337951273148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45955.337951273148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45955.337951273148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45955.337951273148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45955.337951273148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45955.337951273148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45955.337951273148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45955.337951273148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45955.337951273148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45955.337951273148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45955.337951273148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45955.337951273148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45955.337951273148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45955.337951273148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45955.337951273148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45955.337951273148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45955.337951273148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45955.337951273148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45955.337951273148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45955.337951273148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45955.337951273148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45955.337951273148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45955.337951273148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45955.337951273148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45955.337951273148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45955.337951273148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45955.337951273148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45955.337951273148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45955.337951273148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45955.337951273148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45955.337951273148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45955.337951273148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45955.337951273148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45955.337951273148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45955.337951273148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45955.337951273148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45955.337951273148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45955.337951273148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45955.337951273148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45955.337951273148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45955.337951273148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45955.337951273148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45955.337951273148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45955.337951273148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45955.337951273148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45955.337951273148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45955.337951273148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45955.337951273148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45955.337951273148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45955.337951273148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45955.337951273148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45955.337951273148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45955.337951273148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45955.337951273148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45955.337951273148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45955.337951273148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45955.337951273148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45955.337951273148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45955.337951273148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45955.337951273148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45955.337951273148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45955.337951273148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45955.337951273148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45955.337951273148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45955.337951273148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45955.337951273148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45955.337951273148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45955.337951273148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45955.337951273148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45955.337951273148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45955.337951273148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45955.337951273148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45955.337951273148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45955.337951273148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45955.337951273148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45955.337951273148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45955.337951273148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45955.337951273148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45955.337951273148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45955.337951273148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45955.337951273148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45955.337951273148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45955.337951273148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45955.337951273148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45955.337951273148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45955.337951273148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45955.337951273148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45955.337951273148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45955.337951273148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45955.337951273148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251.85723368055187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1.7032290509232553</v>
      </c>
      <c r="H3" s="124">
        <v>45953.546631944446</v>
      </c>
      <c r="I3" s="120" t="str">
        <f>IFERROR(VLOOKUP(D3,DB!A:F,6,0),"")</f>
        <v>SCECO</v>
      </c>
      <c r="J3" s="120" t="str">
        <f>IFERROR(VLOOKUP(D3,DB!A:G,7,0),"")</f>
        <v>Dead</v>
      </c>
      <c r="K3" s="126" t="s">
        <v>39092</v>
      </c>
      <c r="L3" s="122" t="str">
        <f>IFERROR(VLOOKUP(D3,DB!A:I,9,0),"")</f>
        <v>Latis</v>
      </c>
    </row>
    <row r="4" spans="1:16" ht="18" customHeight="1">
      <c r="A4" s="120" t="s">
        <v>39093</v>
      </c>
      <c r="B4" s="120" t="str">
        <f>IFERROR(VLOOKUP(D4,DB!A:K,11,0),"")</f>
        <v>R4</v>
      </c>
      <c r="C4" s="121">
        <v>3</v>
      </c>
      <c r="D4" s="94" t="s">
        <v>39094</v>
      </c>
      <c r="E4" s="99" t="s">
        <v>38998</v>
      </c>
      <c r="F4" s="124">
        <v>45955.321527777778</v>
      </c>
      <c r="G4" s="125">
        <f ca="1">IFERROR(NOW()-F4,"")</f>
        <v>1.6423495369963348E-2</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45955.337951273148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45955.337951273148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45955.337951273148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45955.337951273148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45955.337951273148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45955.337951273148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45955.337951273148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45955.337951273148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45955.337951273148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45955.337951273148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45955.337951273148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45955.337951273148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45955.337951273148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45955.337951273148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45955.337951273148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45955.337951273148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45955.337951273148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45955.337951273148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45955.337951273148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45955.337951273148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45955.337951273148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45955.337951273148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45955.337951273148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45955.337951273148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45955.337951273148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45955.337951273148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45955.337951273148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45955.337951273148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45955.337951273148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45955.337951273148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45955.337951273148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45955.337951273148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45955.337951273148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45955.337951273148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45955.337951273148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45955.337951273148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45955.337951273148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45955.337951273148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45955.337951273148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45955.337951273148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45955.337951273148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45955.337951273148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45955.337951273148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45955.337951273148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45955.337951273148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45955.337951273148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45955.337951273148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45955.337951273148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45955.337951273148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45955.337951273148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45955.337951273148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45955.337951273148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45955.337951273148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45955.337951273148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45955.337951273148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45955.337951273148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45955.337951273148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45955.337951273148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45955.337951273148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45955.337951273148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45955.337951273148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45955.337951273148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45955.337951273148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45955.337951273148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45955.337951273148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45955.337951273148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45955.337951273148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45955.337951273148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45955.337951273148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45955.337951273148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45955.337951273148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45955.337951273148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45955.337951273148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45955.337951273148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45955.337951273148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45955.337951273148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45955.337951273148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45955.337951273148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45955.337951273148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45955.337951273148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45955.337951273148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45955.337951273148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45955.337951273148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45955.337951273148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45955.337951273148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45955.337951273148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45955.337951273148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45955.337951273148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45955.337951273148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45955.337951273148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45955.337951273148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45955.337951273148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45955.337951273148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45955.337951273148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45955.337951273148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45955.337951273148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45955.337951273148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45955.337951273148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45955.337951273148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45955.337951273148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45955.337951273148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45955.337951273148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45955.337951273148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45955.337951273148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45955.337951273148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45955.337951273148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45955.337951273148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45955.337951273148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45955.337951273148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45955.337951273148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45955.337951273148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45955.337951273148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45955.337951273148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45955.337951273148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45955.337951273148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45955.337951273148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45955.337951273148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45955.337951273148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45955.337951273148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45955.337951273148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45955.337951273148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45955.337951273148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45955.337951273148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45955.337951273148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45955.337951273148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45955.337951273148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45955.337951273148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45955.337951273148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45955.337951273148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45955.337951273148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45955.337951273148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45955.337951273148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45955.337951273148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45955.337951273148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45955.337951273148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45955.337951273148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45955.337951273148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45955.337951273148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45955.337951273148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45955.337951273148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45955.337951273148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45955.337951273148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45955.337951273148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45955.337951273148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45955.337951273148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45955.337951273148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45955.337951273148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45955.337951273148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45955.337951273148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45955.337951273148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45955.337951273148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45955.337951273148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45955.337951273148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45955.337951273148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45955.337951273148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45955.337951273148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45955.337951273148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45955.337951273148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45955.337951273148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45955.337951273148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45955.337951273148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45955.337951273148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45955.337951273148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45955.337951273148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45955.337951273148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45955.337951273148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45955.337951273148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45955.337951273148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45955.337951273148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45955.337951273148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45955.337951273148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45955.337951273148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45955.337951273148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45955.337951273148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45955.337951273148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45955.337951273148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45955.337951273148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45955.337951273148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45955.337951273148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45955.337951273148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45955.337951273148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45955.337951273148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45955.337951273148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45955.337951273148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45955.337951273148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45955.337951273148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45955.337951273148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45955.337951273148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45955.337951273148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45955.337951273148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45955.337951273148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45955.337951273148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45955.337951273148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45955.337951273148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45955.337951273148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45955.337951273148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45955.337951273148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45955.337951273148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45955.337951273148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45955.337951273148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45955.337951273148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45955.337951273148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45955.337951273148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45955.337951273148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45955.337951273148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45955.337951273148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45955.337951273148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45955.337951273148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45955.337951273148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45955.337951273148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45955.337951273148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45955.337951273148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45955.337951273148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45955.337951273148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45955.337951273148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45955.337951273148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45955.337951273148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45955.337951273148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45955.337951273148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45955.337951273148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45955.337951273148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45955.337951273148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45955.337951273148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45955.337951273148</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45955.337951273148</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63.505891087959753</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29.149073958331428</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6.6768401620356599</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0.88831006944383262</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45955.337951273148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45955.337951273148</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45955.337951273148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45955.337951273148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45955.337951273148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45955.337951273148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45955.337951273148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45955.337951273148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45955.337951273148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45955.337951273148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45955.337951273148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45955.337951273148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45955.337951273148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45955.337951273148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45955.337951273148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45955.337951273148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45955.337951273148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45955.337951273148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45955.337951273148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45955.337951273148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45955.337951273148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45955.337951273148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45955.337951273148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45955.337951273148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45955.337951273148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45955.337951273148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45955.337951273148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45955.337951273148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45955.337951273148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45955.337951273148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45955.337951273148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45955.337951273148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45955.337951273148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45955.337951273148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45955.337951273148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45955.337951273148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45955.337951273148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45955.337951273148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45955.337951273148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45955.337951273148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45955.337951273148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45955.337951273148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45955.337951273148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45955.337951273148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45955.337951273148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45955.337951273148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45955.337951273148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45955.337951273148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45955.337951273148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45955.337951273148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45955.337951273148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45955.337951273148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45955.337951273148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45955.337951273148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45955.337951273148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45955.337951273148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45955.337951273148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45955.337951273148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45955.337951273148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45955.337951273148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45955.337951273148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45955.337951273148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45955.337951273148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45955.337951273148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45955.337951273148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45955.337951273148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45955.337951273148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45955.337951273148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45955.337951273148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45955.337951273148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45955.337951273148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45955.337951273148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45955.337951273148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45955.337951273148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45955.337951273148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45955.337951273148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45955.337951273148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45955.337951273148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45955.337951273148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45955.337951273148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45955.337951273148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45955.337951273148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45955.337951273148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45955.337951273148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45955.337951273148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45955.337951273148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45955.337951273148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45955.337951273148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45955.337951273148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45955.337951273148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45955.337951273148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45955.337951273148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45955.337951273148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45955.337951273148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45955.337951273148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45955.337951273148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45955.337951273148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45955.337951273148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45955.337951273148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45955.337951273148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45955.337951273148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45955.337951273148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45955.337951273148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45955.337951273148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45955.337951273148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45955.337951273148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45955.337951273148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45955.337951273148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45955.337951273148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45955.337951273148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45955.337951273148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45955.337951273148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45955.337951273148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45955.337951273148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45955.337951273148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45955.337951273148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45955.337951273148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45955.337951273148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45955.337951273148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45955.337951273148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45955.337951273148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45955.337951273148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45955.337951273148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45955.337951273148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45955.337951273148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45955.337951273148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45955.337951273148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45955.337951273148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45955.337951273148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45955.337951273148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45955.337951273148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45955.337951273148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45955.337951273148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45955.337951273148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45955.337951273148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45955.337951273148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45955.337951273148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45955.337951273148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45955.337951273148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45955.337951273148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45955.337951273148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45955.337951273148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45955.337951273148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45955.337951273148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45955.337951273148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45955.337951273148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45955.337951273148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45955.337951273148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45955.337951273148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45955.337951273148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45955.337951273148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45955.337951273148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45955.337951273148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45955.337951273148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45955.337951273148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45955.337951273148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45955.337951273148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45955.337951273148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45955.337951273148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45955.337951273148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45955.337951273148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45955.337951273148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45955.337951273148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45955.337951273148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45955.337951273148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45955.337951273148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45955.337951273148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45955.337951273148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45955.337951273148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45955.337951273148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45955.337951273148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45955.337951273148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45955.337951273148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45955.337951273148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45955.337951273148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45955.337951273148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45955.337951273148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45955.337951273148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45955.337951273148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45955.337951273148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45955.337951273148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45955.337951273148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45955.337951273148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45955.337951273148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45955.337951273148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45955.337951273148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45955.337951273148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45955.337951273148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45955.337951273148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45955.337951273148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45955.337951273148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45955.337951273148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45955.337951273148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45955.337951273148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45955.337951273148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45955.337951273148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45955.337951273148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45955.337951273148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45955.337951273148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45955.337951273148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45955.337951273148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45955.337951273148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45955.337951273148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45955.337951273148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45955.337951273148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45955.337951273148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45955.337951273148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45955.337951273148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45955.337951273148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45955.337951273148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45955.337951273148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45955.337951273148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45955.337951273148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45955.337951273148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45955.337951273148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45955.337951273148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45955.337951273148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45955.337951273148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45955.337951273148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45955.337951273148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45955.337951273148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45955.337951273148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45955.337951273148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45955.337951273148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45955.337951273148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45955.337951273148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45955.337951273148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45955.337951273148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45955.337951273148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45955.337951273148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45955.337951273148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45955.337951273148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45955.337951273148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45955.337951273148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45955.337951273148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45955.337951273148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45955.337951273148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45955.337951273148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45955.337951273148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45955.337951273148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45955.337951273148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45955.337951273148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45955.337951273148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45955.337951273148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45955.337951273148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45955.337951273148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45955.337951273148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45955.337951273148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45955.337951273148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45955.337951273148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45955.337951273148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45955.337951273148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45955.337951273148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45955.337951273148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45955.337951273148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45955.337951273148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45955.337951273148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45955.337951273148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45955.337951273148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45955.337951273148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45955.337951273148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45955.337951273148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45955.337951273148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45955.337951273148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45955.337951273148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45955.337951273148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45955.337951273148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45955.337951273148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45955.337951273148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45955.337951273148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45955.337951273148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45955.337951273148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45955.337951273148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45955.337951273148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45955.337951273148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45955.337951273148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45955.337951273148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45955.337951273148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45955.337951273148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45955.337951273148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45955.337951273148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45955.337951273148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45955.337951273148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45955.337951273148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45955.337951273148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45955.337951273148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45955.337951273148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45955.337951273148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45955.337951273148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45955.337951273148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45955.337951273148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45955.337951273148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45955.337951273148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45955.337951273148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45955.337951273148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45955.337951273148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45955.337951273148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45955.337951273148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45955.337951273148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45955.337951273148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45955.337951273148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45955.337951273148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45955.337951273148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45955.337951273148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45955.337951273148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45955.337951273148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45955.337951273148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45955.337951273148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45955.337951273148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45955.337951273148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45955.337951273148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45955.337951273148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45955.337951273148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45955.337951273148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45955.337951273148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45955.337951273148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45955.337951273148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45955.337951273148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45955.337951273148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45955.337951273148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45955.337951273148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45955.337951273148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45955.337951273148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45955.337951273148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45955.337951273148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45955.337951273148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45955.337951273148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45955.337951273148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45955.337951273148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45955.337951273148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45955.337951273148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45955.337951273148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45955.337951273148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45955.337951273148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45955.337951273148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45955.337951273148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45955.337951273148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45955.337951273148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45955.337951273148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45955.337951273148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45955.337951273148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45955.337951273148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45955.337951273148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45955.337951273148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45955.337951273148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45955.337951273148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45955.337951273148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45955.337951273148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45955.337951273148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45955.337951273148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45955.337951273148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45955.337951273148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45955.337951273148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45955.337951273148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45955.337951273148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45955.337951273148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45955.337951273148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45955.337951273148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45955.337951273148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45955.337951273148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45955.337951273148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45955.337951273148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45955.337951273148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45955.337951273148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45955.337951273148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45955.337951273148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45955.337951273148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45955.337951273148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45955.337951273148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45955.337951273148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45955.337951273148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45955.337951273148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45955.337951273148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45955.337951273148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45955.337951273148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45955.337951273148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45955.337951273148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45955.337951273148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45955.337951273148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45955.337951273148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45955.337951273148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45955.337951273148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45955.337951273148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45955.337951273148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45955.337951273148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45955.337951273148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45955.337951273148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45955.337951273148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45955.337951273148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45955.337951273148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45955.337951273148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45955.337951273148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45955.337951273148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45955.337951273148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45955.337951273148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45955.337951273148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45955.337951273148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45955.337951273148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45955.337951273148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45955.337951273148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45955.337951273148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45955.337951273148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45955.337951273148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45955.337951273148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45955.337951273148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45955.337951273148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45955.337951273148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45955.337951273148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45955.337951273148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45955.337951273148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45955.337951273148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45955.337951273148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45955.337951273148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45955.337951273148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45955.337951273148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45955.337951273148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45955.337951273148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45955.337951273148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45955.337951273148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45955.337951273148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45955.337951273148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45955.337951273148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45955.337951273148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45955.337951273148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45955.337951273148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45955.337951273148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45955.337951273148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45955.337951273148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45955.337951273148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45955.337951273148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45955.337951273148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45955.337951273148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45955.337951273148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45955.337951273148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45955.337951273148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45955.337951273148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45955.337951273148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45955.337951273148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45955.337951273148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45955.337951273148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45955.337951273148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45955.337951273148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45955.337951273148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45955.337951273148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45955.337951273148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45955.337951273148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45955.337951273148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45955.337951273148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45955.337951273148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45955.337951273148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45955.337951273148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45955.337951273148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45955.337951273148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45955.337951273148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45955.337951273148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45955.337951273148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45955.337951273148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45955.337951273148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45955.337951273148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45955.337951273148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45955.337951273148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45955.337951273148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45955.337951273148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45955.337951273148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45955.337951273148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45955.337951273148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45955.337951273148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45955.337951273148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45955.337951273148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45955.337951273148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45955.337951273148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45955.337951273148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45955.337951273148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t="s">
        <v>38998</v>
      </c>
      <c r="F2" s="108">
        <v>45955.327187499999</v>
      </c>
      <c r="G2" s="77">
        <f ca="1">IFERROR(NOW()-F2,"-")</f>
        <v>1.0763773148937616E-2</v>
      </c>
      <c r="H2" s="108">
        <v>45955.300671296296</v>
      </c>
      <c r="I2" s="104" t="str">
        <f>IFERROR(VLOOKUP(D2,DB!A:F,6,0),"")</f>
        <v>SCECO</v>
      </c>
      <c r="J2" s="103" t="str">
        <f>IFERROR(VLOOKUP(D2,DB!A:G,7,0),"")</f>
        <v>Dead</v>
      </c>
      <c r="K2" s="109" t="s">
        <v>39105</v>
      </c>
      <c r="L2" s="110" t="str">
        <f>IFERROR(VLOOKUP(D2,DB!A:I,9,0),"")</f>
        <v>Latis</v>
      </c>
    </row>
    <row r="3" spans="1:16383" ht="31.5" customHeight="1">
      <c r="A3" s="105" t="s">
        <v>39106</v>
      </c>
      <c r="B3" s="104" t="str">
        <f>IFERROR(VLOOKUP(D3,DB!A:K,11,0),"")</f>
        <v>R6</v>
      </c>
      <c r="C3" s="106">
        <v>1</v>
      </c>
      <c r="D3" s="104" t="s">
        <v>33439</v>
      </c>
      <c r="E3" s="107" t="s">
        <v>38998</v>
      </c>
      <c r="F3" s="108">
        <v>45955.335289351853</v>
      </c>
      <c r="G3" s="77">
        <f ca="1">IFERROR(NOW()-F3,"-")</f>
        <v>2.6619212949299254E-3</v>
      </c>
      <c r="H3" s="108">
        <v>45955.32912037037</v>
      </c>
      <c r="I3" s="104" t="str">
        <f>IFERROR(VLOOKUP(D3,DB!A:F,6,0),"")</f>
        <v>SCECO</v>
      </c>
      <c r="J3" s="103" t="str">
        <f>IFERROR(VLOOKUP(D3,DB!A:G,7,0),"")</f>
        <v>Dead</v>
      </c>
      <c r="K3" s="109" t="s">
        <v>39107</v>
      </c>
      <c r="L3" s="110" t="str">
        <f>IFERROR(VLOOKUP(D3,DB!A:I,9,0),"")</f>
        <v>Latis</v>
      </c>
    </row>
    <row r="4" spans="1:16383" ht="31.5" customHeight="1">
      <c r="A4" s="105"/>
      <c r="B4" s="104" t="str">
        <f>IFERROR(VLOOKUP(D4,DB!A:K,11,0),"")</f>
        <v/>
      </c>
      <c r="C4" s="106"/>
      <c r="D4" s="104"/>
      <c r="E4" s="107"/>
      <c r="F4" s="108"/>
      <c r="G4" s="77">
        <f ca="1">IFERROR(NOW()-F4,"-")</f>
        <v>45955.337951273148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45955.337951273148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45955.337951273148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45955.337951273148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45955.337951273148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45955.337951273148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45955.337951273148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45955.337951273148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45955.337951273148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45955.337951273148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45955.337951273148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45955.337951273148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45955.337951273148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45955.337951273148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45955.337951273148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45955.337951273148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45955.337951273148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45955.337951273148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45955.337951273148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45955.337951273148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45955.337951273148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45955.337951273148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45955.337951273148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45955.337951273148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45955.337951273148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45955.337951273148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45955.337951273148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45955.337951273148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45955.337951273148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45955.337951273148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45955.337951273148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45955.337951273148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45955.337951273148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45955.337951273148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45955.337951273148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45955.337951273148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45955.337951273148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45955.337951273148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45955.337951273148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45955.337951273148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45955.337951273148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45955.337951273148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45955.337951273148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45955.337951273148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45955.337951273148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45955.337951273148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45955.337951273148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45955.337951273148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45955.337951273148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45955.337951273148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45955.337951273148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45955.337951273148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45955.337951273148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45955.337951273148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45955.337951273148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45955.337951273148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45955.337951273148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45955.337951273148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45955.337951273148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45955.337951273148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45955.337951273148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45955.337951273148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45955.337951273148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45955.337951273148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45955.337951273148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45955.337951273148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45955.337951273148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45955.337951273148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45955.337951273148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45955.337951273148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45955.337951273148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45955.337951273148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45955.337951273148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45955.337951273148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45955.337951273148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45955.337951273148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45955.337951273148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45955.337951273148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45955.337951273148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45955.337951273148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45955.337951273148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45955.337951273148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45955.337951273148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45955.337951273148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45955.337951273148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45955.337951273148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45955.337951273148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45955.337951273148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45955.337951273148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45955.337951273148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45955.337951273148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45955.337951273148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45955.337951273148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45955.337951273148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45955.337951273148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45955.337951273148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45955.337951273148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45955.337951273148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45955.337951273148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45955.337951273148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45955.337951273148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45955.337951273148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45955.337951273148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45955.337951273148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45955.337951273148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45955.337951273148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45955.337951273148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45955.337951273148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45955.337951273148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45955.337951273148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45955.337951273148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45955.337951273148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45955.337951273148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45955.337951273148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45955.337951273148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45955.337951273148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45955.337951273148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45955.337951273148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45955.337951273148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45955.337951273148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45955.337951273148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45955.337951273148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45955.337951273148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45955.337951273148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45955.337951273148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45955.337951273148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45955.337951273148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45955.337951273148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45955.337951273148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45955.337951273148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45955.337951273148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45955.337951273148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45955.337951273148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45955.337951273148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45955.337951273148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45955.337951273148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45955.337951273148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45955.337951273148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2025-10-25T05:07:28Z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