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88" documentId="120_S{2AC9BD13-BADA-5192-A53E-5A8FF88502F6}" xr6:coauthVersionLast="47" xr6:coauthVersionMax="47" xr10:uidLastSave="{A3B083F0-7479-4AE1-977B-055DAB4CF2A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<sst xmlns="http://schemas.openxmlformats.org/spreadsheetml/2006/main" count="180278" uniqueCount="39124">
  <si>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</si>
  <si>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</si>
  <si>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</si>
  <si>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</si>
  <si>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</si>
  <si>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</si>
  <si>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</si>
  <si>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</si>
  <si>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</si>
  <si>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</si>
  <si>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</si>
  <si>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</si>
  <si>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</si>
  <si>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</si>
  <si>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</si>
  <si>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</si>
  <si>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</si>
  <si>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</si>
  <si>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</si>
  <si>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</si>
  <si>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</si>
  <si>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</si>
  <si>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</si>
  <si>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</si>
  <si>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</si>
  <si>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</si>
  <si>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</si>
  <si>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</si>
  <si>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</si>
  <si>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</si>
  <si>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</si>
  <si>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</si>
  <si>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</si>
  <si>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</si>
  <si>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</si>
  <si>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</si>
  <si>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</si>
  <si>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</si>
  <si>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</si>
  <si>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</si>
  <si>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</si>
  <si>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</si>
  <si>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</si>
  <si>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</si>
  <si>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</si>
  <si>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</si>
  <si>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</si>
  <si>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</si>
  <si>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</si>
  <si>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</si>
  <si>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</si>
  <si>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</si>
  <si>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</si>
  <si>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</si>
  <si>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</si>
  <si>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</si>
  <si>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</si>
  <si>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</si>
  <si>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</si>
  <si>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</si>
  <si>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</si>
  <si>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</si>
  <si>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</si>
  <si>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</si>
  <si>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</si>
  <si>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</si>
  <si>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</si>
  <si>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</si>
  <si>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</si>
  <si>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</si>
  <si>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</si>
  <si>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</si>
  <si>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</si>
  <si>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</si>
  <si>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</si>
  <si>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</si>
  <si>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</si>
  <si>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</si>
  <si>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</si>
  <si>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</si>
  <si>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</si>
  <si>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</si>
  <si>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</si>
  <si>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</si>
  <si>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</si>
  <si>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</si>
  <si>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</si>
  <si>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</si>
  <si>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</si>
  <si>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</si>
  <si>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</si>
  <si>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</si>
  <si>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</si>
  <si>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</si>
  <si>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</si>
  <si>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</si>
  <si>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</si>
  <si>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</si>
  <si>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</si>
  <si>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</si>
  <si>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</si>
  <si>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</si>
  <si>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</si>
  <si>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</si>
  <si>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</si>
  <si>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</si>
  <si>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</si>
  <si>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</si>
  <si>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</si>
  <si>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</si>
  <si>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</si>
  <si>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</si>
  <si>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</si>
  <si>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</si>
  <si>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</si>
  <si>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</si>
  <si>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</si>
  <si>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</si>
  <si>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</si>
  <si>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</si>
  <si>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</si>
  <si>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</si>
  <si>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</si>
  <si>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</si>
  <si>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</si>
  <si>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</si>
  <si>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</si>
  <si>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</si>
  <si>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</si>
  <si>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</si>
  <si>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</si>
  <si>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</si>
  <si>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</si>
  <si>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</si>
  <si>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</si>
  <si>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</si>
  <si>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</si>
  <si>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</si>
  <si>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</si>
  <si>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</si>
  <si>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</si>
  <si>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</si>
  <si>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</si>
  <si>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</si>
  <si>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</si>
  <si>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</si>
  <si>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</si>
  <si>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</si>
  <si>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</si>
  <si>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</si>
  <si>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</si>
  <si>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</si>
  <si>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</si>
  <si>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</si>
  <si>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</si>
  <si>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</si>
  <si>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</si>
  <si>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</si>
  <si>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</si>
  <si>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</si>
  <si>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</si>
  <si>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</si>
  <si>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</si>
  <si>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</si>
  <si>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</si>
  <si>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</si>
  <si>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</si>
  <si>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</si>
  <si>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</si>
  <si>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</si>
  <si>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</si>
  <si>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</si>
  <si>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</si>
  <si>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</si>
  <si>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</si>
  <si>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</si>
  <si>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</si>
  <si>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</si>
  <si>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</si>
  <si>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</si>
  <si>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</si>
  <si>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</si>
  <si>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</si>
  <si>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</si>
  <si>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</si>
  <si>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</si>
  <si>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</si>
  <si>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</si>
  <si>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</si>
  <si>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</si>
  <si>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</si>
  <si>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</si>
  <si>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</si>
  <si>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</si>
  <si>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</si>
  <si>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</si>
  <si>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</si>
  <si>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</si>
  <si>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</si>
  <si>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</si>
  <si>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</si>
  <si>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</si>
  <si>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</si>
  <si>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</si>
  <si>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</si>
  <si>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</si>
  <si>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</si>
  <si>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</si>
  <si>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</si>
  <si>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</si>
  <si>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</si>
  <si>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</si>
  <si>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</si>
  <si>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</si>
  <si>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</si>
  <si>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</si>
  <si>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</si>
  <si>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</si>
  <si>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</si>
  <si>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</si>
  <si>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</si>
  <si>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</si>
  <si>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</si>
  <si>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</si>
  <si>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</si>
  <si>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</si>
  <si>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</si>
  <si>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</si>
  <si>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</si>
  <si>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</si>
  <si>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</si>
  <si>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</si>
  <si>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</si>
  <si>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</si>
  <si>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</si>
  <si>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</si>
  <si>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</si>
  <si>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</si>
  <si>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</si>
  <si>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</si>
  <si>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</si>
  <si>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</si>
  <si>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</si>
  <si>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</si>
  <si>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</si>
  <si>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</si>
  <si>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</si>
  <si>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</si>
  <si>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</si>
  <si>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</si>
  <si>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</si>
  <si>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</si>
  <si>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</si>
  <si>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</si>
  <si>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</si>
  <si>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</si>
  <si>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</si>
  <si>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</si>
  <si>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</si>
  <si>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</si>
  <si>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</si>
  <si>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</si>
  <si>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</si>
  <si>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</si>
  <si>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</si>
  <si>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</si>
  <si>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</si>
  <si>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</si>
  <si>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</si>
  <si>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</si>
  <si>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</si>
  <si>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</si>
  <si>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</si>
  <si>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</si>
  <si>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</si>
  <si>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</si>
  <si>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</si>
  <si>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</si>
  <si>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</si>
  <si>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</si>
  <si>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</si>
  <si>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</si>
  <si>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</si>
  <si>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</si>
  <si>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</si>
  <si>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</si>
  <si>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</si>
  <si>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</si>
  <si>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</si>
  <si>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</si>
  <si>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</si>
  <si>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</si>
  <si>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</si>
  <si>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</si>
  <si>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</si>
  <si>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</si>
  <si>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</si>
  <si>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</si>
  <si>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</si>
  <si>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</si>
  <si>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</si>
  <si>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</si>
  <si>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</si>
  <si>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</si>
  <si>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</si>
  <si>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</si>
  <si>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</si>
  <si>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</si>
  <si>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</si>
  <si>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</si>
  <si>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</si>
  <si>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</si>
  <si>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</si>
  <si>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</si>
  <si>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</si>
  <si>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</si>
  <si>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</si>
  <si>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</si>
  <si>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</si>
  <si>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</si>
  <si>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</si>
  <si>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</si>
  <si>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</si>
  <si>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</si>
  <si>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</si>
  <si>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</si>
  <si>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</si>
  <si>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</si>
  <si>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</si>
  <si>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</si>
  <si>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</si>
  <si>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</si>
  <si>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</si>
  <si>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</si>
  <si>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</si>
  <si>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</si>
  <si>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</si>
  <si>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</si>
  <si>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</si>
  <si>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</si>
  <si>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</si>
  <si>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</si>
  <si>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</si>
  <si>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</si>
  <si>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</si>
  <si>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</si>
  <si>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</si>
  <si>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</si>
  <si>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</si>
  <si>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</si>
  <si>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</si>
  <si>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</si>
  <si>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</si>
  <si>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</si>
  <si>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</si>
  <si>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</si>
  <si>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</si>
  <si>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</si>
  <si>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</si>
  <si>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</si>
  <si>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</si>
  <si>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</si>
  <si>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</si>
  <si>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</si>
  <si>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</si>
  <si>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</si>
  <si>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</si>
  <si>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</si>
  <si>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</si>
  <si>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</si>
  <si>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</si>
  <si>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</si>
  <si>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</si>
  <si>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</si>
  <si>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</si>
  <si>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</si>
  <si>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</si>
  <si>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</si>
  <si>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</si>
  <si>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</si>
  <si>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</si>
  <si>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</si>
  <si>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</si>
  <si>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</si>
  <si>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</si>
  <si>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</si>
  <si>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</si>
  <si>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</si>
  <si>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</si>
  <si>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</si>
  <si>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</si>
  <si>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</si>
  <si>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</si>
  <si>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</si>
  <si>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</si>
  <si>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</si>
  <si>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</si>
  <si>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</si>
  <si>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</si>
  <si>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</si>
  <si>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</si>
  <si>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</si>
  <si>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</si>
  <si>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</si>
  <si>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</si>
  <si>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</si>
  <si>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</si>
  <si>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</si>
  <si>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</si>
  <si>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</si>
  <si>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</si>
  <si>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</si>
  <si>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</si>
  <si>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</si>
  <si>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</si>
  <si>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</si>
  <si>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</si>
  <si>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</si>
  <si>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</si>
  <si>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</si>
  <si>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</si>
  <si>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</si>
  <si>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</si>
  <si>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</si>
  <si>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</si>
  <si>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</si>
  <si>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</si>
  <si>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</si>
  <si>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</si>
  <si>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</si>
  <si>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</si>
  <si>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</si>
  <si>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</si>
  <si>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</si>
  <si>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</si>
  <si>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</si>
  <si>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</si>
  <si>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</si>
  <si>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</si>
  <si>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</si>
  <si>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</si>
  <si>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</si>
  <si>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</si>
  <si>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</si>
  <si>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</si>
  <si>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</si>
  <si>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</si>
  <si>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</si>
  <si>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</si>
  <si>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</si>
  <si>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</si>
  <si>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</si>
  <si>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</si>
  <si>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</si>
  <si>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</si>
  <si>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</si>
  <si>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</si>
  <si>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</si>
  <si>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</si>
  <si>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</si>
  <si>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</si>
  <si>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</si>
  <si>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</si>
  <si>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</si>
  <si>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</si>
  <si>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</si>
  <si>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</si>
  <si>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</si>
  <si>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</si>
  <si>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</si>
  <si>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</si>
  <si>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</si>
  <si>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</si>
  <si>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</si>
  <si>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</si>
  <si>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</si>
  <si>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</si>
  <si>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</si>
  <si>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</si>
  <si>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</si>
  <si>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</si>
  <si>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</si>
  <si>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</si>
  <si>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</si>
  <si>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</si>
  <si>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</si>
  <si>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</si>
  <si>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</si>
  <si>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</si>
  <si>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</si>
  <si>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</si>
  <si>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</si>
  <si>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</si>
  <si>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</si>
  <si>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</si>
  <si>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</si>
  <si>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</si>
  <si>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</si>
  <si>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</si>
  <si>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</si>
  <si>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</si>
  <si>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</si>
  <si>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</si>
  <si>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</si>
  <si>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</si>
  <si>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</si>
  <si>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</si>
  <si>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</si>
  <si>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</si>
  <si>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</si>
  <si>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</si>
  <si>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</si>
  <si>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</si>
  <si>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</si>
  <si>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</si>
  <si>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</si>
  <si>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</si>
  <si>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</si>
  <si>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</si>
  <si>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</si>
  <si>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</si>
  <si>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</si>
  <si>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</si>
  <si>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</si>
  <si>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</si>
  <si>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</si>
  <si>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</si>
  <si>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</si>
  <si>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</si>
  <si>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</si>
  <si>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</si>
  <si>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</si>
  <si>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</si>
  <si>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</si>
  <si>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</si>
  <si>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</si>
  <si>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</si>
  <si>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</si>
  <si>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</si>
  <si>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</si>
  <si>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</si>
  <si>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</si>
  <si>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</si>
  <si>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</si>
  <si>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</si>
  <si>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</si>
  <si>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</si>
  <si>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</si>
  <si>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</si>
  <si>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</si>
  <si>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</si>
  <si>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</si>
  <si>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</si>
  <si>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</si>
  <si>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</si>
  <si>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</si>
  <si>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</si>
  <si>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</si>
  <si>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</si>
  <si>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</si>
  <si>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</si>
  <si>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</si>
  <si>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</si>
  <si>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</si>
  <si>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</si>
  <si>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</si>
  <si>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</si>
  <si>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</si>
  <si>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</si>
  <si>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</si>
  <si>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</si>
  <si>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</si>
  <si>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</si>
  <si>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</si>
  <si>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</si>
  <si>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</si>
  <si>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</si>
  <si>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</si>
  <si>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</si>
  <si>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</si>
  <si>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</si>
  <si>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</si>
  <si>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</si>
  <si>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</si>
  <si>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</si>
  <si>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</si>
  <si>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</si>
  <si>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</si>
  <si>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</si>
  <si>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</si>
  <si>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</si>
  <si>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</si>
  <si>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</si>
  <si>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</si>
  <si>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</si>
  <si>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</si>
  <si>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</si>
  <si>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</si>
  <si>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</si>
  <si>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</si>
  <si>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</si>
  <si>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</si>
  <si>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</si>
  <si>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</si>
  <si>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</si>
  <si>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</si>
  <si>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</si>
  <si>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</si>
  <si>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</si>
  <si>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</si>
  <si>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</si>
  <si>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</si>
  <si>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</si>
  <si>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</si>
  <si>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</si>
  <si>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</si>
  <si>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</si>
  <si>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</si>
  <si>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</si>
  <si>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</si>
  <si>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</si>
  <si>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</si>
  <si>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</si>
  <si>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</si>
  <si>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</si>
  <si>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</si>
  <si>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</si>
  <si>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</si>
  <si>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</si>
  <si>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</si>
  <si>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</si>
  <si>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</si>
  <si>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</si>
  <si>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</si>
  <si>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</si>
  <si>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</si>
  <si>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</si>
  <si>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</si>
  <si>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</si>
  <si>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</si>
  <si>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</si>
  <si>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</si>
  <si>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</si>
  <si>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</si>
  <si>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</si>
  <si>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</si>
  <si>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</si>
  <si>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</si>
  <si>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</si>
  <si>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</si>
  <si>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</si>
  <si>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</si>
  <si>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</si>
  <si>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</si>
  <si>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</si>
  <si>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</si>
  <si>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</si>
  <si>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</si>
  <si>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</si>
  <si>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</si>
  <si>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</si>
  <si>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</si>
  <si>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</si>
  <si>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</si>
  <si>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</si>
  <si>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</si>
  <si>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</si>
  <si>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</si>
  <si>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</si>
  <si>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</si>
  <si>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</si>
  <si>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</si>
  <si>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</si>
  <si>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</si>
  <si>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</si>
  <si>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</si>
  <si>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</si>
  <si>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</si>
  <si>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</si>
  <si>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</si>
  <si>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</si>
  <si>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</si>
  <si>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</si>
  <si>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</si>
  <si>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</si>
  <si>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</si>
  <si>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</si>
  <si>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</si>
  <si>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</si>
  <si>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</si>
  <si>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</si>
  <si>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</si>
  <si>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</si>
  <si>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</si>
  <si>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</si>
  <si>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</si>
  <si>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</si>
  <si>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</si>
  <si>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</si>
  <si>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</si>
  <si>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</si>
  <si>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</si>
  <si>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</si>
  <si>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</si>
  <si>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</si>
  <si>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</si>
  <si>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</si>
  <si>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</si>
  <si>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</si>
  <si>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</si>
  <si>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</si>
  <si>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</si>
  <si>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</si>
  <si>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</si>
  <si>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</si>
  <si>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</si>
  <si>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</si>
  <si>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</si>
  <si>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</si>
  <si>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</si>
  <si>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</si>
  <si>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</si>
  <si>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</si>
  <si>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</si>
  <si>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</si>
  <si>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</si>
  <si>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</si>
  <si>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</si>
  <si>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</si>
  <si>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</si>
  <si>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</si>
  <si>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</si>
  <si>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</si>
  <si>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</si>
  <si>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</si>
  <si>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</si>
  <si>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</si>
  <si>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</si>
  <si>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</si>
  <si>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</si>
  <si>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</si>
  <si>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</si>
  <si>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</si>
  <si>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</si>
  <si>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</si>
  <si>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</si>
  <si>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</si>
  <si>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</si>
  <si>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</si>
  <si>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</si>
  <si>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</si>
  <si>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</si>
  <si>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</si>
  <si>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</si>
  <si>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</si>
  <si>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</si>
  <si>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</si>
  <si>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</si>
  <si>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</si>
  <si>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</si>
  <si>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</si>
  <si>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</si>
  <si>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</si>
  <si>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</si>
  <si>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</si>
  <si>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</si>
  <si>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</si>
  <si>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</si>
  <si>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</si>
  <si>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</si>
  <si>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</si>
  <si>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</si>
  <si>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</si>
  <si>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</si>
  <si>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</si>
  <si>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</si>
  <si>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</si>
  <si>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</si>
  <si>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</si>
  <si>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</si>
  <si>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</si>
  <si>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</si>
  <si>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</si>
  <si>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</si>
  <si>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</si>
  <si>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</si>
  <si>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</si>
  <si>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</si>
  <si>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</si>
  <si>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</si>
  <si>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</si>
  <si>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</si>
  <si>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</si>
  <si>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</si>
  <si>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</si>
  <si>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</si>
  <si>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</si>
  <si>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</si>
  <si>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</si>
  <si>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</si>
  <si>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</si>
  <si>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</si>
  <si>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</si>
  <si>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</si>
  <si>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</si>
  <si>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</si>
  <si>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</si>
  <si>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</si>
  <si>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</si>
  <si>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</si>
  <si>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</si>
  <si>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</si>
  <si>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</si>
  <si>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</si>
  <si>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</si>
  <si>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</si>
  <si>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</si>
  <si>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</si>
  <si>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</si>
  <si>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</si>
  <si>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</si>
  <si>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</si>
  <si>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</si>
  <si>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</si>
  <si>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</si>
  <si>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</si>
  <si>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</si>
  <si>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</si>
  <si>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</si>
  <si>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</si>
  <si>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</si>
  <si>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</si>
  <si>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</si>
  <si>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</si>
  <si>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</si>
  <si>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</si>
  <si>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</si>
  <si>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</si>
  <si>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</si>
  <si>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</si>
  <si>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</si>
  <si>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</si>
  <si>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</si>
  <si>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</si>
  <si>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</si>
  <si>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</si>
  <si>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</si>
  <si>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</si>
  <si>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</si>
  <si>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</si>
  <si>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</si>
  <si>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</si>
  <si>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</si>
  <si>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</si>
  <si>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</si>
  <si>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</si>
  <si>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</si>
  <si>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</si>
  <si>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</si>
  <si>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</si>
  <si>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</si>
  <si>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</si>
  <si>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</si>
  <si>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</si>
  <si>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</si>
  <si>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</si>
  <si>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</si>
  <si>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</si>
  <si>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</si>
  <si>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</si>
  <si>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</si>
  <si>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</si>
  <si>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</si>
  <si>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</si>
  <si>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</si>
  <si>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</si>
  <si>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</si>
  <si>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</si>
  <si>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</si>
  <si>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</si>
  <si>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</si>
  <si>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</si>
  <si>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</si>
  <si>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</si>
  <si>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</si>
  <si>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</si>
  <si>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</si>
  <si>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</si>
  <si>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</si>
  <si>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</si>
  <si>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</si>
  <si>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</si>
  <si>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</si>
  <si>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</si>
  <si>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</si>
  <si>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</si>
  <si>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</si>
  <si>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</si>
  <si>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</si>
  <si>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</si>
  <si>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</si>
  <si>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</si>
  <si>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</si>
  <si>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</si>
  <si>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</si>
  <si>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</si>
  <si>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</si>
  <si>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</si>
  <si>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</si>
  <si>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</si>
  <si>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</si>
  <si>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</si>
  <si>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</si>
  <si>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</si>
  <si>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</si>
  <si>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</si>
  <si>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</si>
  <si>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</si>
  <si>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</si>
  <si>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</si>
  <si>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</si>
  <si>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</si>
  <si>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</si>
  <si>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</si>
  <si>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</si>
  <si>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</si>
  <si>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</si>
  <si>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</si>
  <si>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</si>
  <si>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</si>
  <si>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</si>
  <si>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</si>
  <si>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</si>
  <si>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</si>
  <si>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</si>
  <si>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</si>
  <si>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</si>
  <si>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</si>
  <si>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</si>
  <si>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</si>
  <si>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</si>
  <si>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</si>
  <si>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</si>
  <si>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</si>
  <si>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</si>
  <si>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</si>
  <si>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</si>
  <si>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</si>
  <si>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</si>
  <si>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</si>
  <si>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</si>
  <si>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</si>
  <si>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</si>
  <si>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</si>
  <si>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</si>
  <si>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</si>
  <si>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</si>
  <si>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</si>
  <si>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</si>
  <si>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</si>
  <si>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</si>
  <si>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</si>
  <si>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</si>
  <si>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</si>
  <si>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</si>
  <si>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</si>
  <si>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</si>
  <si>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</si>
  <si>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</si>
  <si>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</si>
  <si>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</si>
  <si>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</si>
  <si>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</si>
  <si>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</si>
  <si>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</si>
  <si>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</si>
  <si>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</si>
  <si>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</si>
  <si>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</si>
  <si>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</si>
  <si>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</si>
  <si>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</si>
  <si>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</si>
  <si>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</si>
  <si>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</si>
  <si>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</si>
  <si>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</si>
  <si>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</si>
  <si>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</si>
  <si>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</si>
  <si>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</si>
  <si>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</si>
  <si>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</si>
  <si>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</si>
  <si>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</si>
  <si>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</si>
  <si>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</si>
  <si>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</si>
  <si>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</si>
  <si>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</si>
  <si>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</si>
  <si>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</si>
  <si>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</si>
  <si>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</si>
  <si>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</si>
  <si>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</si>
  <si>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</si>
  <si>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</si>
  <si>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</si>
  <si>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</si>
  <si>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</si>
  <si>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</si>
  <si>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</si>
  <si>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</si>
  <si>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</si>
  <si>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</si>
  <si>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</si>
  <si>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</si>
  <si>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</si>
  <si>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</si>
  <si>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</si>
  <si>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</si>
  <si>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</si>
  <si>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</si>
  <si>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</si>
  <si>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</si>
  <si>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</si>
  <si>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</si>
  <si>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</si>
  <si>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</si>
  <si>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</si>
  <si>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</si>
  <si>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</si>
  <si>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</si>
  <si>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</si>
  <si>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</si>
  <si>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</si>
  <si>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</si>
  <si>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</si>
  <si>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</si>
  <si>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</si>
  <si>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</si>
  <si>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</si>
  <si>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</si>
  <si>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</si>
  <si>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</si>
  <si>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</si>
  <si>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</si>
  <si>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</si>
  <si>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</si>
  <si>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</si>
  <si>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</si>
  <si>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</si>
  <si>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</si>
  <si>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</si>
  <si>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</si>
  <si>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</si>
  <si>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</si>
  <si>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</si>
  <si>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</si>
  <si>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</si>
  <si>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</si>
  <si>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</si>
  <si>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</si>
  <si>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</si>
  <si>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</si>
  <si>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</si>
  <si>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</si>
  <si>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</si>
  <si>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</si>
  <si>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</si>
  <si>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</si>
  <si>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</si>
  <si>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</si>
  <si>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</si>
  <si>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</si>
  <si>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</si>
  <si>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</si>
  <si>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</si>
  <si>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</si>
  <si>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</si>
  <si>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</si>
  <si>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</si>
  <si>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</si>
  <si>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</si>
  <si>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</si>
  <si>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</si>
  <si>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</si>
  <si>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</si>
  <si>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</si>
  <si>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</si>
  <si>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</si>
  <si>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</si>
  <si>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</si>
  <si>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</si>
  <si>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</si>
  <si>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</si>
  <si>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</si>
  <si>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</si>
  <si>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</si>
  <si>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</si>
  <si>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</si>
  <si>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</si>
  <si>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</si>
  <si>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</si>
  <si>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</si>
  <si>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</si>
  <si>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</si>
  <si>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</si>
  <si>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</si>
  <si>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</si>
  <si>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</si>
  <si>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</si>
  <si>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</si>
  <si>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</si>
  <si>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</si>
  <si>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</si>
  <si>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</si>
  <si>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</si>
  <si>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</si>
  <si>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</si>
  <si>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</si>
  <si>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</si>
  <si>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</si>
  <si>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</si>
  <si>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</si>
  <si>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</si>
  <si>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</si>
  <si>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</si>
  <si>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</si>
  <si>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</si>
  <si>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</si>
  <si>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</si>
  <si>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</si>
  <si>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</si>
  <si>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</si>
  <si>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</si>
  <si>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</si>
  <si>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</si>
  <si>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</si>
  <si>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</si>
  <si>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</si>
  <si>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</si>
  <si>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</si>
  <si>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</si>
  <si>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</si>
  <si>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</si>
  <si>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</si>
  <si>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</si>
  <si>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</si>
  <si>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</si>
  <si>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</si>
  <si>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</si>
  <si>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</si>
  <si>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</si>
  <si>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</si>
  <si>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</si>
  <si>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</si>
  <si>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</si>
  <si>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</si>
  <si>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</si>
  <si>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</si>
  <si>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</si>
  <si>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</si>
  <si>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</si>
  <si>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</si>
  <si>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</si>
  <si>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</si>
  <si>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</si>
  <si>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</si>
  <si>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</si>
  <si>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</si>
  <si>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</si>
  <si>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</si>
  <si>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</si>
  <si>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</si>
  <si>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</si>
  <si>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</si>
  <si>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</si>
  <si>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</si>
  <si>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</si>
  <si>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</si>
  <si>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</si>
  <si>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</si>
  <si>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</si>
  <si>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</si>
  <si>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</si>
  <si>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</si>
  <si>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</si>
  <si>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</si>
  <si>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</si>
  <si>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</si>
  <si>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</si>
  <si>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</si>
  <si>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</si>
  <si>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</si>
  <si>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</si>
  <si>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</si>
  <si>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</si>
  <si>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</si>
  <si>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</si>
  <si>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</si>
  <si>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</si>
  <si>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</si>
  <si>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</si>
  <si>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</si>
  <si>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</si>
  <si>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</si>
  <si>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</si>
  <si>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</si>
  <si>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</si>
  <si>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</si>
  <si>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</si>
  <si>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</si>
  <si>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</si>
  <si>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</si>
  <si>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</si>
  <si>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</si>
  <si>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</si>
  <si>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</si>
  <si>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</si>
  <si>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</si>
  <si>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</si>
  <si>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</si>
  <si>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</si>
  <si>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</si>
  <si>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</si>
  <si>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</si>
  <si>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</si>
  <si>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</si>
  <si>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</si>
  <si>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</si>
  <si>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</si>
  <si>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</si>
  <si>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</si>
  <si>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</si>
  <si>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</si>
  <si>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</si>
  <si>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</si>
  <si>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</si>
  <si>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</si>
  <si>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</si>
  <si>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</si>
  <si>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</si>
  <si>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</si>
  <si>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</si>
  <si>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</si>
  <si>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</si>
  <si>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</si>
  <si>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</si>
  <si>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</si>
  <si>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</si>
  <si>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</si>
  <si>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</si>
  <si>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</si>
  <si>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</si>
  <si>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</si>
  <si>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</si>
  <si>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</si>
  <si>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</si>
  <si>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</si>
  <si>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</si>
  <si>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</si>
  <si>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</si>
  <si>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</si>
  <si>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</si>
  <si>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</si>
  <si>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</si>
  <si>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</si>
  <si>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</si>
  <si>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</si>
  <si>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</si>
  <si>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</si>
  <si>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</si>
  <si>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</si>
  <si>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</si>
  <si>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</si>
  <si>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</si>
  <si>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</si>
  <si>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</si>
  <si>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</si>
  <si>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</si>
  <si>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</si>
  <si>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</si>
  <si>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</si>
  <si>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</si>
  <si>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</si>
  <si>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</si>
  <si>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</si>
  <si>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</si>
  <si>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</si>
  <si>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</si>
  <si>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</si>
  <si>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</si>
  <si>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</si>
  <si>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</si>
  <si>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</si>
  <si>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</si>
  <si>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</si>
  <si>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</si>
  <si>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</si>
  <si>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</si>
  <si>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</si>
  <si>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</si>
  <si>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</si>
  <si>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</si>
  <si>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</si>
  <si>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</si>
  <si>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</si>
  <si>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</si>
  <si>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</si>
  <si>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</si>
  <si>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</si>
  <si>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</si>
  <si>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</si>
  <si>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</si>
  <si>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</si>
  <si>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</si>
  <si>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</si>
  <si>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</si>
  <si>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</si>
  <si>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</si>
  <si>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</si>
  <si>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</si>
  <si>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</si>
  <si>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</si>
  <si>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</si>
  <si>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</si>
  <si>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</si>
  <si>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</si>
  <si>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</si>
  <si>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</si>
  <si>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</si>
  <si>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</si>
  <si>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</si>
  <si>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</si>
  <si>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</si>
  <si>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</si>
  <si>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</si>
  <si>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</si>
  <si>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</si>
  <si>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</si>
  <si>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</si>
  <si>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</si>
  <si>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</si>
  <si>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</si>
  <si>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</si>
  <si>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</si>
  <si>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</si>
  <si>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</si>
  <si>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</si>
  <si>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</si>
  <si>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</si>
  <si>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</si>
  <si>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</si>
  <si>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</si>
  <si>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</si>
  <si>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</si>
  <si>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</si>
  <si>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</si>
  <si>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</si>
  <si>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</si>
  <si>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</si>
  <si>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</si>
  <si>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</si>
  <si>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</si>
  <si>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</si>
  <si>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</si>
  <si>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</si>
  <si>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</si>
  <si>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</si>
  <si>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</si>
  <si>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</si>
  <si>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</si>
  <si>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</si>
  <si>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</si>
  <si>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</si>
  <si>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</si>
  <si>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</si>
  <si>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</si>
  <si>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</si>
  <si>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</si>
  <si>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</si>
  <si>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</si>
  <si>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</si>
  <si>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</si>
  <si>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</si>
  <si>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</si>
  <si>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</si>
  <si>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</si>
  <si>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</si>
  <si>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</si>
  <si>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</si>
  <si>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</si>
  <si>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</si>
  <si>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</si>
  <si>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</si>
  <si>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</si>
  <si>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</si>
  <si>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</si>
  <si>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</si>
  <si>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</si>
  <si>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</si>
  <si>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</si>
  <si>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</si>
  <si>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</si>
  <si>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</si>
  <si>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</si>
  <si>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</si>
  <si>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</si>
  <si>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</si>
  <si>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</si>
  <si>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</si>
  <si>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</si>
  <si>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</si>
  <si>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</si>
  <si>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</si>
  <si>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</si>
  <si>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</si>
  <si>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</si>
  <si>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</si>
  <si>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</si>
  <si>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</si>
  <si>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</si>
  <si>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</si>
  <si>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</si>
  <si>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</si>
  <si>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</si>
  <si>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</si>
  <si>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</si>
  <si>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</si>
  <si>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</si>
  <si>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</si>
  <si>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</si>
  <si>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</si>
  <si>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</si>
  <si>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</si>
  <si>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</si>
  <si>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</si>
  <si>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</si>
  <si>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</si>
  <si>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</si>
  <si>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</si>
  <si>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</si>
  <si>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</si>
  <si>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</si>
  <si>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</si>
  <si>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</si>
  <si>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</si>
  <si>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</si>
  <si>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</si>
  <si>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</si>
  <si>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</si>
  <si>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</si>
  <si>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</si>
  <si>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</si>
  <si>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</si>
  <si>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</si>
  <si>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</si>
  <si>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</si>
  <si>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</si>
  <si>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</si>
  <si>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</si>
  <si>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</si>
  <si>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</si>
  <si>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</si>
  <si>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</si>
  <si>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</si>
  <si>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</si>
  <si>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</si>
  <si>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</si>
  <si>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</si>
  <si>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</si>
  <si>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</si>
  <si>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</si>
  <si>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</si>
  <si>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</si>
  <si>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</si>
  <si>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</si>
  <si>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</si>
  <si>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</si>
  <si>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</si>
  <si>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</si>
  <si>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</si>
  <si>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</si>
  <si>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</si>
  <si>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</si>
  <si>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</si>
  <si>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</si>
  <si>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</si>
  <si>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</si>
  <si>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</si>
  <si>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</si>
  <si>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</si>
  <si>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</si>
  <si>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</si>
  <si>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</si>
  <si>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</si>
  <si>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</si>
  <si>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</si>
  <si>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</si>
  <si>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</si>
  <si>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</si>
  <si>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</si>
  <si>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</si>
  <si>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</si>
  <si>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</si>
  <si>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</si>
  <si>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</si>
  <si>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</si>
  <si>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</si>
  <si>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</si>
  <si>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</si>
  <si>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</si>
  <si>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</si>
  <si>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</si>
  <si>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</si>
  <si>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</si>
  <si>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</si>
  <si>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</si>
  <si>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</si>
  <si>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</si>
  <si>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</si>
  <si>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</si>
  <si>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</si>
  <si>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</si>
  <si>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</si>
  <si>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</si>
  <si>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</si>
  <si>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</si>
  <si>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</si>
  <si>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</si>
  <si>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</si>
  <si>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</si>
  <si>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</si>
  <si>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</si>
  <si>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</si>
  <si>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</si>
  <si>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</si>
  <si>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</si>
  <si>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</si>
  <si>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</si>
  <si>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</si>
  <si>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</si>
  <si>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</si>
  <si>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</si>
  <si>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</si>
  <si>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</si>
  <si>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</si>
  <si>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</si>
  <si>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</si>
  <si>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</si>
  <si>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</si>
  <si>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</si>
  <si>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</si>
  <si>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</si>
  <si>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</si>
  <si>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</si>
  <si>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</si>
  <si>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</si>
  <si>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</si>
  <si>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</si>
  <si>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</si>
  <si>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</si>
  <si>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</si>
  <si>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</si>
  <si>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</si>
  <si>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</si>
  <si>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</si>
  <si>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</si>
  <si>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</si>
  <si>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</si>
  <si>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</si>
  <si>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</si>
  <si>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</si>
  <si>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</si>
  <si>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</si>
  <si>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</si>
  <si>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</si>
  <si>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</si>
  <si>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</si>
  <si>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</si>
  <si>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</si>
  <si>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</si>
  <si>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</si>
  <si>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</si>
  <si>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</si>
  <si>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</si>
  <si>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</si>
  <si>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</si>
  <si>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</si>
  <si>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</si>
  <si>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</si>
  <si>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</si>
  <si>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</si>
  <si>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</si>
  <si>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</si>
  <si>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</si>
  <si>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</si>
  <si>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</si>
  <si>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</si>
  <si>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</si>
  <si>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</si>
  <si>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</si>
  <si>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</si>
  <si>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</si>
  <si>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</si>
  <si>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</si>
  <si>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</si>
  <si>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</si>
  <si>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</si>
  <si>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</si>
  <si>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</si>
  <si>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</si>
  <si>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</si>
  <si>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</si>
  <si>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</si>
  <si>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</si>
  <si>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</si>
  <si>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</si>
  <si>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</si>
  <si>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</si>
  <si>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</si>
  <si>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</si>
  <si>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</si>
  <si>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</si>
  <si>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</si>
  <si>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</si>
  <si>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</si>
  <si>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</si>
  <si>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</si>
  <si>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</si>
  <si>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</si>
  <si>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</si>
  <si>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</si>
  <si>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</si>
  <si>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</si>
  <si>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</si>
  <si>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</si>
  <si>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</si>
  <si>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</si>
  <si>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</si>
  <si>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</si>
  <si>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</si>
  <si>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</si>
  <si>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</si>
  <si>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</si>
  <si>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</si>
  <si>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</si>
  <si>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</si>
  <si>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</si>
  <si>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</si>
  <si>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</si>
  <si>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</si>
  <si>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</si>
  <si>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</si>
  <si>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</si>
  <si>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</si>
  <si>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</si>
  <si>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</si>
  <si>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</si>
  <si>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</si>
  <si>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</si>
  <si>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</si>
  <si>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</si>
  <si>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</si>
  <si>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</si>
  <si>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</si>
  <si>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</si>
  <si>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</si>
  <si>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</si>
  <si>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</si>
  <si>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</si>
  <si>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</si>
  <si>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</si>
  <si>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</si>
  <si>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</si>
  <si>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</si>
  <si>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</si>
  <si>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</si>
  <si>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</si>
  <si>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</si>
  <si>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</si>
  <si>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</si>
  <si>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</si>
  <si>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</si>
  <si>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</si>
  <si>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</si>
  <si>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</si>
  <si>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</si>
  <si>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</si>
  <si>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</si>
  <si>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</si>
  <si>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</si>
  <si>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</si>
  <si>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</si>
  <si>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</si>
  <si>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</si>
  <si>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</si>
  <si>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</si>
  <si>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</si>
  <si>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</si>
  <si>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</si>
  <si>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</si>
  <si>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</si>
  <si>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</si>
  <si>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</si>
  <si>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</si>
  <si>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</si>
  <si>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</si>
  <si>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</si>
  <si>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</si>
  <si>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</si>
  <si>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</si>
  <si>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</si>
  <si>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</si>
  <si>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</si>
  <si>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</si>
  <si>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</si>
  <si>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</si>
  <si>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</si>
  <si>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</si>
  <si>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</si>
  <si>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</si>
  <si>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</si>
  <si>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</si>
  <si>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</si>
  <si>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</si>
  <si>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</si>
  <si>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</si>
  <si>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</si>
  <si>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</si>
  <si>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</si>
  <si>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</si>
  <si>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</si>
  <si>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</si>
  <si>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</si>
  <si>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</si>
  <si>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</si>
  <si>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</si>
  <si>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</si>
  <si>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</si>
  <si>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</si>
  <si>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</si>
  <si>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</si>
  <si>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</si>
  <si>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</si>
  <si>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</si>
  <si>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</si>
  <si>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</si>
  <si>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</si>
  <si>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</si>
  <si>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</si>
  <si>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</si>
  <si>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</si>
  <si>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</si>
  <si>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</si>
  <si>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</si>
  <si>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</si>
  <si>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</si>
  <si>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</si>
  <si>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</si>
  <si>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</si>
  <si>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</si>
  <si>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</si>
  <si>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</si>
  <si>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</si>
  <si>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</si>
  <si>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</si>
  <si>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</si>
  <si>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</si>
  <si>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</si>
  <si>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</si>
  <si>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</si>
  <si>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</si>
  <si>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</si>
  <si>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</si>
  <si>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</si>
  <si>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</si>
  <si>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</si>
  <si>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</si>
  <si>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</si>
  <si>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</si>
  <si>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</si>
  <si>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</si>
  <si>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</si>
  <si>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</si>
  <si>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</si>
  <si>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</si>
  <si>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</si>
  <si>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</si>
  <si>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</si>
  <si>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</si>
  <si>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</si>
  <si>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</si>
  <si>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</si>
  <si>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</si>
  <si>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</si>
  <si>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</si>
  <si>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</si>
  <si>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</si>
  <si>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</si>
  <si>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</si>
  <si>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</si>
  <si>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</si>
  <si>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</si>
  <si>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</si>
  <si>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</si>
  <si>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</si>
  <si>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</si>
  <si>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</si>
  <si>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</si>
  <si>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</si>
  <si>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</si>
  <si>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</si>
  <si>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</si>
  <si>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</si>
  <si>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</si>
  <si>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</si>
  <si>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</si>
  <si>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</si>
  <si>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</si>
  <si>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</si>
  <si>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</si>
  <si>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</si>
  <si>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</si>
  <si>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</si>
  <si>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</si>
  <si>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</si>
  <si>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</si>
  <si>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</si>
  <si>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</si>
  <si>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</si>
  <si>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</si>
  <si>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</si>
  <si>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</si>
  <si>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</si>
  <si>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</si>
  <si>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</si>
  <si>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</si>
  <si>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</si>
  <si>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</si>
  <si>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</si>
  <si>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</si>
  <si>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</si>
  <si>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</si>
  <si>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</si>
  <si>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</si>
  <si>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</si>
  <si>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</si>
  <si>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</si>
  <si>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</si>
  <si>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</si>
  <si>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</si>
  <si>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</si>
  <si>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</si>
  <si>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</si>
  <si>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</si>
  <si>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</si>
  <si>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</si>
  <si>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</si>
  <si>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</si>
  <si>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</si>
  <si>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</si>
  <si>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</si>
  <si>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</si>
  <si>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</si>
  <si>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</si>
  <si>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</si>
  <si>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</si>
  <si>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</si>
  <si>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</si>
  <si>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</si>
  <si>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</si>
  <si>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</si>
  <si>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</si>
  <si>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</si>
  <si>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</si>
  <si>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</si>
  <si>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</si>
  <si>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</si>
  <si>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</si>
  <si>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</si>
  <si>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</si>
  <si>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</si>
  <si>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</si>
  <si>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</si>
  <si>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</si>
  <si>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</si>
  <si>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</si>
  <si>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</si>
  <si>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</si>
  <si>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</si>
  <si>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</si>
  <si>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</si>
  <si>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</si>
  <si>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</si>
  <si>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</si>
  <si>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</si>
  <si>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</si>
  <si>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</si>
  <si>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</si>
  <si>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</si>
  <si>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</si>
  <si>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</si>
  <si>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</si>
  <si>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</si>
  <si>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</si>
  <si>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</si>
  <si>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</si>
  <si>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</si>
  <si>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</si>
  <si>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</si>
  <si>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</si>
  <si>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</si>
  <si>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</si>
  <si>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</si>
  <si>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</si>
  <si>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</si>
  <si>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</si>
  <si>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</si>
  <si>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</si>
  <si>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</si>
  <si>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</si>
  <si>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</si>
  <si>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</si>
  <si>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</si>
  <si>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</si>
  <si>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</si>
  <si>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</si>
  <si>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</si>
  <si>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</si>
  <si>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</si>
  <si>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</si>
  <si>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</si>
  <si>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</si>
  <si>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</si>
  <si>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</si>
  <si>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</si>
  <si>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</si>
  <si>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</si>
  <si>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</si>
  <si>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</si>
  <si>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</si>
  <si>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</si>
  <si>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</si>
  <si>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</si>
  <si>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</si>
  <si>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</si>
  <si>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</si>
  <si>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</si>
  <si>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</si>
  <si>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</si>
  <si>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</si>
  <si>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</si>
  <si>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</si>
  <si>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</si>
  <si>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</si>
  <si>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</si>
  <si>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</si>
  <si>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</si>
  <si>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</si>
  <si>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</si>
  <si>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</si>
  <si>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</si>
  <si>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</si>
  <si>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</si>
  <si>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</si>
  <si>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</si>
  <si>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</si>
  <si>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</si>
  <si>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</si>
  <si>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</si>
  <si>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</si>
  <si>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</si>
  <si>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</si>
  <si>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</si>
  <si>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</si>
  <si>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</si>
  <si>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</si>
  <si>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</si>
  <si>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</si>
  <si>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</si>
  <si>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</si>
  <si>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</si>
  <si>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</si>
  <si>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</si>
  <si>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</si>
  <si>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</si>
  <si>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</si>
  <si>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</si>
  <si>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</si>
  <si>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</si>
  <si>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</si>
  <si>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</si>
  <si>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</si>
  <si>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</si>
  <si>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</si>
  <si>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</si>
  <si>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</si>
  <si>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</si>
  <si>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</si>
  <si>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</si>
  <si>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</si>
  <si>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</si>
  <si>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</si>
  <si>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</si>
  <si>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</si>
  <si>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</si>
  <si>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</si>
  <si>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</si>
  <si>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</si>
  <si>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</si>
  <si>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</si>
  <si>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</si>
  <si>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</si>
  <si>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</si>
  <si>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</si>
  <si>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</si>
  <si>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</si>
  <si>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</si>
  <si>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</si>
  <si>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</si>
  <si>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</si>
  <si>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</si>
  <si>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</si>
  <si>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</si>
  <si>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</si>
  <si>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</si>
  <si>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</si>
  <si>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</si>
  <si>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</si>
  <si>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</si>
  <si>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</si>
  <si>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</si>
  <si>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</si>
  <si>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</si>
  <si>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</si>
  <si>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</si>
  <si>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</si>
  <si>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</si>
  <si>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</si>
  <si>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</si>
  <si>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</si>
  <si>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</si>
  <si>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</si>
  <si>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</si>
  <si>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</si>
  <si>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</si>
  <si>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</si>
  <si>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</si>
  <si>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</si>
  <si>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</si>
  <si>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</si>
  <si>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</si>
  <si>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</si>
  <si>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</si>
  <si>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</si>
  <si>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</si>
  <si>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</si>
  <si>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</si>
  <si>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</si>
  <si>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</si>
  <si>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</si>
  <si>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</si>
  <si>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</si>
  <si>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</si>
  <si>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</si>
  <si>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</si>
  <si>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</si>
  <si>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</si>
  <si>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</si>
  <si>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</si>
  <si>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</si>
  <si>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</si>
  <si>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</si>
  <si>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</si>
  <si>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</si>
  <si>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</si>
  <si>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</si>
  <si>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</si>
  <si>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</si>
  <si>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</si>
  <si>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</si>
  <si>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</si>
  <si>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</si>
  <si>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</si>
  <si>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</si>
  <si>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</si>
  <si>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</si>
  <si>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</si>
  <si>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</si>
  <si>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</si>
  <si>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</si>
  <si>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</si>
  <si>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</si>
  <si>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</si>
  <si>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</si>
  <si>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</si>
  <si>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</si>
  <si>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</si>
  <si>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</si>
  <si>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</si>
  <si>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</si>
  <si>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</si>
  <si>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</si>
  <si>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</si>
  <si>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</si>
  <si>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</si>
  <si>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</si>
  <si>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</si>
  <si>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</si>
  <si>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</si>
  <si>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</si>
  <si>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</si>
  <si>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</si>
  <si>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</si>
  <si>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</si>
  <si>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</si>
  <si>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</si>
  <si>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</si>
  <si>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</si>
  <si>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</si>
  <si>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</si>
  <si>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</si>
  <si>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</si>
  <si>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</si>
  <si>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</si>
  <si>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</si>
  <si>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</si>
  <si>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</si>
  <si>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</si>
  <si>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</si>
  <si>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</si>
  <si>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</si>
  <si>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</si>
  <si>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</si>
  <si>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</si>
  <si>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</si>
  <si>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</si>
  <si>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</si>
  <si>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</si>
  <si>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</si>
  <si>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</si>
  <si>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</si>
  <si>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</si>
  <si>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</si>
  <si>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</si>
  <si>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</si>
  <si>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</si>
  <si>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</si>
  <si>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</si>
  <si>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</si>
  <si>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</si>
  <si>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</si>
  <si>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</si>
  <si>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</si>
  <si>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</si>
  <si>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</si>
  <si>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</si>
  <si>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</si>
  <si>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</si>
  <si>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</si>
  <si>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</si>
  <si>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</si>
  <si>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</si>
  <si>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</si>
  <si>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</si>
  <si>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</si>
  <si>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</si>
  <si>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</si>
  <si>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</si>
  <si>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</si>
  <si>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</si>
  <si>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</si>
  <si>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</si>
  <si>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</si>
  <si>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</si>
  <si>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</si>
  <si>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</si>
  <si>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</si>
  <si>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</si>
  <si>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</si>
  <si>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</si>
  <si>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</si>
  <si>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</si>
  <si>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</si>
  <si>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</si>
  <si>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</si>
  <si>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</si>
  <si>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</si>
  <si>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</si>
  <si>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</si>
  <si>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</si>
  <si>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</si>
  <si>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</si>
  <si>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</si>
  <si>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</si>
  <si>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</si>
  <si>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</si>
  <si>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</si>
  <si>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</si>
  <si>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</si>
  <si>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</si>
  <si>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</si>
  <si>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</si>
  <si>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</si>
  <si>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</si>
  <si>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</si>
  <si>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</si>
  <si>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</si>
  <si>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</si>
  <si>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</si>
  <si>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</si>
  <si>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</si>
  <si>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</si>
  <si>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</si>
  <si>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</si>
  <si>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</si>
  <si>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</si>
  <si>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</si>
  <si>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</si>
  <si>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</si>
  <si>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</si>
  <si>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</si>
  <si>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</si>
  <si>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</si>
  <si>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</si>
  <si>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</si>
  <si>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</si>
  <si>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</si>
  <si>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</si>
  <si>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</si>
  <si>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</si>
  <si>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</si>
  <si>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</si>
  <si>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</si>
  <si>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</si>
  <si>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</si>
  <si>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</si>
  <si>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</si>
  <si>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</si>
  <si>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</si>
  <si>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</si>
  <si>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</si>
  <si>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</si>
  <si>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</si>
  <si>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</si>
  <si>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</si>
  <si>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</si>
  <si>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</si>
  <si>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</si>
  <si>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</si>
  <si>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</si>
  <si>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</si>
  <si>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</si>
  <si>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</si>
  <si>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</si>
  <si>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</si>
  <si>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</si>
  <si>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</si>
  <si>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</si>
  <si>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</si>
  <si>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</si>
  <si>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</si>
  <si>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</si>
  <si>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</si>
  <si>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</si>
  <si>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</si>
  <si>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</si>
  <si>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</si>
  <si>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</si>
  <si>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</si>
  <si>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</si>
  <si>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</si>
  <si>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</si>
  <si>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</si>
  <si>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</si>
  <si>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</si>
  <si>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</si>
  <si>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</si>
  <si>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</si>
  <si>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</si>
  <si>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</si>
  <si>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</si>
  <si>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</si>
  <si>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</si>
  <si>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</si>
  <si>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</si>
  <si>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</si>
  <si>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</si>
  <si>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</si>
  <si>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</si>
  <si>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</si>
  <si>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</si>
  <si>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</si>
  <si>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</si>
  <si>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</si>
  <si>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</si>
  <si>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</si>
  <si>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</si>
  <si>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</si>
  <si>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</si>
  <si>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</si>
  <si>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</si>
  <si>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</si>
  <si>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</si>
  <si>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</si>
  <si>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</si>
  <si>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</si>
  <si>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</si>
  <si>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</si>
  <si>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</si>
  <si>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</si>
  <si>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</si>
  <si>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</si>
  <si>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</si>
  <si>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</si>
  <si>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</si>
  <si>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</si>
  <si>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</si>
  <si>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</si>
  <si>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</si>
  <si>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</si>
  <si>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</si>
  <si>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</si>
  <si>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</si>
  <si>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</si>
  <si>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</si>
  <si>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</si>
  <si>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</si>
  <si>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</si>
  <si>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</si>
  <si>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</si>
  <si>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</si>
  <si>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</si>
  <si>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</si>
  <si>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</si>
  <si>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</si>
  <si>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</si>
  <si>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</si>
  <si>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</si>
  <si>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</si>
  <si>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</si>
  <si>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</si>
  <si>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</si>
  <si>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</si>
  <si>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</si>
  <si>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</si>
  <si>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</si>
  <si>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</si>
  <si>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</si>
  <si>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</si>
  <si>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</si>
  <si>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</si>
  <si>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</si>
  <si>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</si>
  <si>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</si>
  <si>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</si>
  <si>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</si>
  <si>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</si>
  <si>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</si>
  <si>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</si>
  <si>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</si>
  <si>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</si>
  <si>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</si>
  <si>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</si>
  <si>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</si>
  <si>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</si>
  <si>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</si>
  <si>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</si>
  <si>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</si>
  <si>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</si>
  <si>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</si>
  <si>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</si>
  <si>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</si>
  <si>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</si>
  <si>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</si>
  <si>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</si>
  <si>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</si>
  <si>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</si>
  <si>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</si>
  <si>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</si>
  <si>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</si>
  <si>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</si>
  <si>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</si>
  <si>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</si>
  <si>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</si>
  <si>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</si>
  <si>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</si>
  <si>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</si>
  <si>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</si>
  <si>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</si>
  <si>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</si>
  <si>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</si>
  <si>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</si>
  <si>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</si>
  <si>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</si>
  <si>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</si>
  <si>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</si>
  <si>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</si>
  <si>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</si>
  <si>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</si>
  <si>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</si>
  <si>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</si>
  <si>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</si>
  <si>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</si>
  <si>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</si>
  <si>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</si>
  <si>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</si>
  <si>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</si>
  <si>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</si>
  <si>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</si>
  <si>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</si>
  <si>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</si>
  <si>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</si>
  <si>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</si>
  <si>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</si>
  <si>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</si>
  <si>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</si>
  <si>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</si>
  <si>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</si>
  <si>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</si>
  <si>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</si>
  <si>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</si>
  <si>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</si>
  <si>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</si>
  <si>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</si>
  <si>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</si>
  <si>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</si>
  <si>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</si>
  <si>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</si>
  <si>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</si>
  <si>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</si>
  <si>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</si>
  <si>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</si>
  <si>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</si>
  <si>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</si>
  <si>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</si>
  <si>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</si>
  <si>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</si>
  <si>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</si>
  <si>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</si>
  <si>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</si>
  <si>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</si>
  <si>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</si>
  <si>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</si>
  <si>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</si>
  <si>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</si>
  <si>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</si>
  <si>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</si>
  <si>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</si>
  <si>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</si>
  <si>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</si>
  <si>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</si>
  <si>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</si>
  <si>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</si>
  <si>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</si>
  <si>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</si>
  <si>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</si>
  <si>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</si>
  <si>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</si>
  <si>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</si>
  <si>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</si>
  <si>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</si>
  <si>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</si>
  <si>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</si>
  <si>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</si>
  <si>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</si>
  <si>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</si>
  <si>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</si>
  <si>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</si>
  <si>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</si>
  <si>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</si>
  <si>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</si>
  <si>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</si>
  <si>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</si>
  <si>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</si>
  <si>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</si>
  <si>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</si>
  <si>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</si>
  <si>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</si>
  <si>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</si>
  <si>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</si>
  <si>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</si>
  <si>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</si>
  <si>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</si>
  <si>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</si>
  <si>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</si>
  <si>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</si>
  <si>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</si>
  <si>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</si>
  <si>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</si>
  <si>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</si>
  <si>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</si>
  <si>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</si>
  <si>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</si>
  <si>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</si>
  <si>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</si>
  <si>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</si>
  <si>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</si>
  <si>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</si>
  <si>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</si>
  <si>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</si>
  <si>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</si>
  <si>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</si>
  <si>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</si>
  <si>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</si>
  <si>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</si>
  <si>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</si>
  <si>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</si>
  <si>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</si>
  <si>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</si>
  <si>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</si>
  <si>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</si>
  <si>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</si>
  <si>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</si>
  <si>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</si>
  <si>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</si>
  <si>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</si>
  <si>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</si>
  <si>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</si>
  <si>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</si>
  <si>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</si>
  <si>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</si>
  <si>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</si>
  <si>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</si>
  <si>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</si>
  <si>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</si>
  <si>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</si>
  <si>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</si>
  <si>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</si>
  <si>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</si>
  <si>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</si>
  <si>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</si>
  <si>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</si>
  <si>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</si>
  <si>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</si>
  <si>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</si>
  <si>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</si>
  <si>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</si>
  <si>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</si>
  <si>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</si>
  <si>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</si>
  <si>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</si>
  <si>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</si>
  <si>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</si>
  <si>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</si>
  <si>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</si>
  <si>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</si>
  <si>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</si>
  <si>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</si>
  <si>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</si>
  <si>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</si>
  <si>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</si>
  <si>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</si>
  <si>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</si>
  <si>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</si>
  <si>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</si>
  <si>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</si>
  <si>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</si>
  <si>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</si>
  <si>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</si>
  <si>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</si>
  <si>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</si>
  <si>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</si>
  <si>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</si>
  <si>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</si>
  <si>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</si>
  <si>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</si>
  <si>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</si>
  <si>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</si>
  <si>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</si>
  <si>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</si>
  <si>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</si>
  <si>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</si>
  <si>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</si>
  <si>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</si>
  <si>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</si>
  <si>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</si>
  <si>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</si>
  <si>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</si>
  <si>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</si>
  <si>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</si>
  <si>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</si>
  <si>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</si>
  <si>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</si>
  <si>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</si>
  <si>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</si>
  <si>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</si>
  <si>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</si>
  <si>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</si>
  <si>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</si>
  <si>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</si>
  <si>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</si>
  <si>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</si>
  <si>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</si>
  <si>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</si>
  <si>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</si>
  <si>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</si>
  <si>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</si>
  <si>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</si>
  <si>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</si>
  <si>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</si>
  <si>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</si>
  <si>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</si>
  <si>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</si>
  <si>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</si>
  <si>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</si>
  <si>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</si>
  <si>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</si>
  <si>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</si>
  <si>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</si>
  <si>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</si>
  <si>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</si>
  <si>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</si>
  <si>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</si>
  <si>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</si>
  <si>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</si>
  <si>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</si>
  <si>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</si>
  <si>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</si>
  <si>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</si>
  <si>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</si>
  <si>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</si>
  <si>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</si>
  <si>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</si>
  <si>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</si>
  <si>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</si>
  <si>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</si>
  <si>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</si>
  <si>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</si>
  <si>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</si>
  <si>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</si>
  <si>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</si>
  <si>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</si>
  <si>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</si>
  <si>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</si>
  <si>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</si>
  <si>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</si>
  <si>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</si>
  <si>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</si>
  <si>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</si>
  <si>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</si>
  <si>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</si>
  <si>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</si>
  <si>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</si>
  <si>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</si>
  <si>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</si>
  <si>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</si>
  <si>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</si>
  <si>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</si>
  <si>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</si>
  <si>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</si>
  <si>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</si>
  <si>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</si>
  <si>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</si>
  <si>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</si>
  <si>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</si>
  <si>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</si>
  <si>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</si>
  <si>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</si>
  <si>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</si>
  <si>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</si>
  <si>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</si>
  <si>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</si>
  <si>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</si>
  <si>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</si>
  <si>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</si>
  <si>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</si>
  <si>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</si>
  <si>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</si>
  <si>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</si>
  <si>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</si>
  <si>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</si>
  <si>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</si>
  <si>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</si>
  <si>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</si>
  <si>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</si>
  <si>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</si>
  <si>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</si>
  <si>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</si>
  <si>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</si>
  <si>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</si>
  <si>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</si>
  <si>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</si>
  <si>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</si>
  <si>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</si>
  <si>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</si>
  <si>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</si>
  <si>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</si>
  <si>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</si>
  <si>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</si>
  <si>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</si>
  <si>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</si>
  <si>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</si>
  <si>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</si>
  <si>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</si>
  <si>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</si>
  <si>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</si>
  <si>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</si>
  <si>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</si>
  <si>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</si>
  <si>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</si>
  <si>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</si>
  <si>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</si>
  <si>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</si>
  <si>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</si>
  <si>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</si>
  <si>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</si>
  <si>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</si>
  <si>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</si>
  <si>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</si>
  <si>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</si>
  <si>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</si>
  <si>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</si>
  <si>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</si>
  <si>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</si>
  <si>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</si>
  <si>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</si>
  <si>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</si>
  <si>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</si>
  <si>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</si>
  <si>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</si>
  <si>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</si>
  <si>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</si>
  <si>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</si>
  <si>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</si>
  <si>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</si>
  <si>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</si>
  <si>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</si>
  <si>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</si>
  <si>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</si>
  <si>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</si>
  <si>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</si>
  <si>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</si>
  <si>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</si>
  <si>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</si>
  <si>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</si>
  <si>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</si>
  <si>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</si>
  <si>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</si>
  <si>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</si>
  <si>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</si>
  <si>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</si>
  <si>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</si>
  <si>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</si>
  <si>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</si>
  <si>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</si>
  <si>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</si>
  <si>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</si>
  <si>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</si>
  <si>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</si>
  <si>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</si>
  <si>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</si>
  <si>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</si>
  <si>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</si>
  <si>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</si>
  <si>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</si>
  <si>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</si>
  <si>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</si>
  <si>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</si>
  <si>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</si>
  <si>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</si>
  <si>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</si>
  <si>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</si>
  <si>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</si>
  <si>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</si>
  <si>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</si>
  <si>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</si>
  <si>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</si>
  <si>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</si>
  <si>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</si>
  <si>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</si>
  <si>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</si>
  <si>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</si>
  <si>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</si>
  <si>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</si>
  <si>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</si>
  <si>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</si>
  <si>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</si>
  <si>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</si>
  <si>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</si>
  <si>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</si>
  <si>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</si>
  <si>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</si>
  <si>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</si>
  <si>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</si>
  <si>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</si>
  <si>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</si>
  <si>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</si>
  <si>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</si>
  <si>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</si>
  <si>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</si>
  <si>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</si>
  <si>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</si>
  <si>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</si>
  <si>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</si>
  <si>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</si>
  <si>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</si>
  <si>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</si>
  <si>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</si>
  <si>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</si>
  <si>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</si>
  <si>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</si>
  <si>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</si>
  <si>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</si>
  <si>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</si>
  <si>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</si>
  <si>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</si>
  <si>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</si>
  <si>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</si>
  <si>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</si>
  <si>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</si>
  <si>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</si>
  <si>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</si>
  <si>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</si>
  <si>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</si>
  <si>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</si>
  <si>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</si>
  <si>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</si>
  <si>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</si>
  <si>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</si>
  <si>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</si>
  <si>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</si>
  <si>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</si>
  <si>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</si>
  <si>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</si>
  <si>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</si>
  <si>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</si>
  <si>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</si>
  <si>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</si>
  <si>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</si>
  <si>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</si>
  <si>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</si>
  <si>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</si>
  <si>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</si>
  <si>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</si>
  <si>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</si>
  <si>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</si>
  <si>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</si>
  <si>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</si>
  <si>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</si>
  <si>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</si>
  <si>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</si>
  <si>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</si>
  <si>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</si>
  <si>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</si>
  <si>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</si>
  <si>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</si>
  <si>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</si>
  <si>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</si>
  <si>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</si>
  <si>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</si>
  <si>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</si>
  <si>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</si>
  <si>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</si>
  <si>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</si>
  <si>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</si>
  <si>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</si>
  <si>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</si>
  <si>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</si>
  <si>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</si>
  <si>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</si>
  <si>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</si>
  <si>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</si>
  <si>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</si>
  <si>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</si>
  <si>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</si>
  <si>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</si>
  <si>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</si>
  <si>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</si>
  <si>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</si>
  <si>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</si>
  <si>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</si>
  <si>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</si>
  <si>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</si>
  <si>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</si>
  <si>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</si>
  <si>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</si>
  <si>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</si>
  <si>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</si>
  <si>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</si>
  <si>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</si>
  <si>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</si>
  <si>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</si>
  <si>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</si>
  <si>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</si>
  <si>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</si>
  <si>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</si>
  <si>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</si>
  <si>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</si>
  <si>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</si>
  <si>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</si>
  <si>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</si>
  <si>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</si>
  <si>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</si>
  <si>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</si>
  <si>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</si>
  <si>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</si>
  <si>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</si>
  <si>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</si>
  <si>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</si>
  <si>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</si>
  <si>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</si>
  <si>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</si>
  <si>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</si>
  <si>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</si>
  <si>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</si>
  <si>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</si>
  <si>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</si>
  <si>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</si>
  <si>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</si>
  <si>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</si>
  <si>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</si>
  <si>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</si>
  <si>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</si>
  <si>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</si>
  <si>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</si>
  <si>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</si>
  <si>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</si>
  <si>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</si>
  <si>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</si>
  <si>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</si>
  <si>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</si>
  <si>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</si>
  <si>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</si>
  <si>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</si>
  <si>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</si>
  <si>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</si>
  <si>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</si>
  <si>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</si>
  <si>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</si>
  <si>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</si>
  <si>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</si>
  <si>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</si>
  <si>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</si>
  <si>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</si>
  <si>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</si>
  <si>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</si>
  <si>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</si>
  <si>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</si>
  <si>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</si>
  <si>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</si>
  <si>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</si>
  <si>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</si>
  <si>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</si>
  <si>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</si>
  <si>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</si>
  <si>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</si>
  <si>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</si>
  <si>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</si>
  <si>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</si>
  <si>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</si>
  <si>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</si>
  <si>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</si>
  <si>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</si>
  <si>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</si>
  <si>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</si>
  <si>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</si>
  <si>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</si>
  <si>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</si>
  <si>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</si>
  <si>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</si>
  <si>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</si>
  <si>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</si>
  <si>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</si>
  <si>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</si>
  <si>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</si>
  <si>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</si>
  <si>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</si>
  <si>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</si>
  <si>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</si>
  <si>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</si>
  <si>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</si>
  <si>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</si>
  <si>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</si>
  <si>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</si>
  <si>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</si>
  <si>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</si>
  <si>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</si>
  <si>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</si>
  <si>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</si>
  <si>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</si>
  <si>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</si>
  <si>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</si>
  <si>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</si>
  <si>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</si>
  <si>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</si>
  <si>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</si>
  <si>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</si>
  <si>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</si>
  <si>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</si>
  <si>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</si>
  <si>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</si>
  <si>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</si>
  <si>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</si>
  <si>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</si>
  <si>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</si>
  <si>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</si>
  <si>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</si>
  <si>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</si>
  <si>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</si>
  <si>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</si>
  <si>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</si>
  <si>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</si>
  <si>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</si>
  <si>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</si>
  <si>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</si>
  <si>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</si>
  <si>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</si>
  <si>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</si>
  <si>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</si>
  <si>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</si>
  <si>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</si>
  <si>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</si>
  <si>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</si>
  <si>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</si>
  <si>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</si>
  <si>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</si>
  <si>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</si>
  <si>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</si>
  <si>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</si>
  <si>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</si>
  <si>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</si>
  <si>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</si>
  <si>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</si>
  <si>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</si>
  <si>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</si>
  <si>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</si>
  <si>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</si>
  <si>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</si>
  <si>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</si>
  <si>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</si>
  <si>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</si>
  <si>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</si>
  <si>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</si>
  <si>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</si>
  <si>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</si>
  <si>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</si>
  <si>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</si>
  <si>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</si>
  <si>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</si>
  <si>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</si>
  <si>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</si>
  <si>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</si>
  <si>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</si>
  <si>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</si>
  <si>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</si>
  <si>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</si>
  <si>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</si>
  <si>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</si>
  <si>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</si>
  <si>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</si>
  <si>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</si>
  <si>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</si>
  <si>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</si>
  <si>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</si>
  <si>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</si>
  <si>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</si>
  <si>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</si>
  <si>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</si>
  <si>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</si>
  <si>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</si>
  <si>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</si>
  <si>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</si>
  <si>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</si>
  <si>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</si>
  <si>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</si>
  <si>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</si>
  <si>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</si>
  <si>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</si>
  <si>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</si>
  <si>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</si>
  <si>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</si>
  <si>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</si>
  <si>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</si>
  <si>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</si>
  <si>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</si>
  <si>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</si>
  <si>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</si>
  <si>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</si>
  <si>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</si>
  <si>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</si>
  <si>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</si>
  <si>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</si>
  <si>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</si>
  <si>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</si>
  <si>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</si>
  <si>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</si>
  <si>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</si>
  <si>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</si>
  <si>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</si>
  <si>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</si>
  <si>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</si>
  <si>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</si>
  <si>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</si>
  <si>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</si>
  <si>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</si>
  <si>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</si>
  <si>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</si>
  <si>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</si>
  <si>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</si>
  <si>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</si>
  <si>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</si>
  <si>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</si>
  <si>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</si>
  <si>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</si>
  <si>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</si>
  <si>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</si>
  <si>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</si>
  <si>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</si>
  <si>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</si>
  <si>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</si>
  <si>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</si>
  <si>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</si>
  <si>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</si>
  <si>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</si>
  <si>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</si>
  <si>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</si>
  <si>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</si>
  <si>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</si>
  <si>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</si>
  <si>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</si>
  <si>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</si>
  <si>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</si>
  <si>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</si>
  <si>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</si>
  <si>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</si>
  <si>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</si>
  <si>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</si>
  <si>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</si>
  <si>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</si>
  <si>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</si>
  <si>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</si>
  <si>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</si>
  <si>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</si>
  <si>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</si>
  <si>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</si>
  <si>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</si>
  <si>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</si>
  <si>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</si>
  <si>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</si>
  <si>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</si>
  <si>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</si>
  <si>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</si>
  <si>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</si>
  <si>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</si>
  <si>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</si>
  <si>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</si>
  <si>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</si>
  <si>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</si>
  <si>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</si>
  <si>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</si>
  <si>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</si>
  <si>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</si>
  <si>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</si>
  <si>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</si>
  <si>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</si>
  <si>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</si>
  <si>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</si>
  <si>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</si>
  <si>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</si>
  <si>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</si>
  <si>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</si>
  <si>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</si>
  <si>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</si>
  <si>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</si>
  <si>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</si>
  <si>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</si>
  <si>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</si>
  <si>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</si>
  <si>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</si>
  <si>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</si>
  <si>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</si>
  <si>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</si>
  <si>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</si>
  <si>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</si>
  <si>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</si>
  <si>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</si>
  <si>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</si>
  <si>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</si>
  <si>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</si>
  <si>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</si>
  <si>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</si>
  <si>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</si>
  <si>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</si>
  <si>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</si>
  <si>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</si>
  <si>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</si>
  <si>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</si>
  <si>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</si>
  <si>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</si>
  <si>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</si>
  <si>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</si>
  <si>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</si>
  <si>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</si>
  <si>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</si>
  <si>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</si>
  <si>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</si>
  <si>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</si>
  <si>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</si>
  <si>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</si>
  <si>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</si>
  <si>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</si>
  <si>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</si>
  <si>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</si>
  <si>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</si>
  <si>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</si>
  <si>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</si>
  <si>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</si>
  <si>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</si>
  <si>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</si>
  <si>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</si>
  <si>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</si>
  <si>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</si>
  <si>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</si>
  <si>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</si>
  <si>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</si>
  <si>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</si>
  <si>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</si>
  <si>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</si>
  <si>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</si>
  <si>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</si>
  <si>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</si>
  <si>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</si>
  <si>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</si>
  <si>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</si>
  <si>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</si>
  <si>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</si>
  <si>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</si>
  <si>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</si>
  <si>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</si>
  <si>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</si>
  <si>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</si>
  <si>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</si>
  <si>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</si>
  <si>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</si>
  <si>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</si>
  <si>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</si>
  <si>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</si>
  <si>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</si>
  <si>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</si>
  <si>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</si>
  <si>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</si>
  <si>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</si>
  <si>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</si>
  <si>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</si>
  <si>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</si>
  <si>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</si>
  <si>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</si>
  <si>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</si>
  <si>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</si>
  <si>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</si>
  <si>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</si>
  <si>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</si>
  <si>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</si>
  <si>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</si>
  <si>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</si>
  <si>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</si>
  <si>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</si>
  <si>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</si>
  <si>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</si>
  <si>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</si>
  <si>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</si>
  <si>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</si>
  <si>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</si>
  <si>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</si>
  <si>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</si>
  <si>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</si>
  <si>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</si>
  <si>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</si>
  <si>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</si>
  <si>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</si>
  <si>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</si>
  <si>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</si>
  <si>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</si>
  <si>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</si>
  <si>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</si>
  <si>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</si>
  <si>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</si>
  <si>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</si>
  <si>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</si>
  <si>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</si>
  <si>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</si>
  <si>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</si>
  <si>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</si>
  <si>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</si>
  <si>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</si>
  <si>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</si>
  <si>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</si>
  <si>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</si>
  <si>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</si>
  <si>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</si>
  <si>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</si>
  <si>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</si>
  <si>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</si>
  <si>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</si>
  <si>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</si>
  <si>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</si>
  <si>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</si>
  <si>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</si>
  <si>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</si>
  <si>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</si>
  <si>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</si>
  <si>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</si>
  <si>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</si>
  <si>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</si>
  <si>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</si>
  <si>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</si>
  <si>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</si>
  <si>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</si>
  <si>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</si>
  <si>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</si>
  <si>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</si>
  <si>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</si>
  <si>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</si>
  <si>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</si>
  <si>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</si>
  <si>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</si>
  <si>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</si>
  <si>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</si>
  <si>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</si>
  <si>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</si>
  <si>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</si>
  <si>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</si>
  <si>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</si>
  <si>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</si>
  <si>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</si>
  <si>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</si>
  <si>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</si>
  <si>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</si>
  <si>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</si>
  <si>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</si>
  <si>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</si>
  <si>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</si>
  <si>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</si>
  <si>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</si>
  <si>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</si>
  <si>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</si>
  <si>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</si>
  <si>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</si>
  <si>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</si>
  <si>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</si>
  <si>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</si>
  <si>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</si>
  <si>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</si>
  <si>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</si>
  <si>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</si>
  <si>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</si>
  <si>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</si>
  <si>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</si>
  <si>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</si>
  <si>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</si>
  <si>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</si>
  <si>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</si>
  <si>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</si>
  <si>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</si>
  <si>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</si>
  <si>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</si>
  <si>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</si>
  <si>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</si>
  <si>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</si>
  <si>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</si>
  <si>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</si>
  <si>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</si>
  <si>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</si>
  <si>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</si>
  <si>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</si>
  <si>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</si>
  <si>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</si>
  <si>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</si>
  <si>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</si>
  <si>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</si>
  <si>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</si>
  <si>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</si>
  <si>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</si>
  <si>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</si>
  <si>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</si>
  <si>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</si>
  <si>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</si>
  <si>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</si>
  <si>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</si>
  <si>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</si>
  <si>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</si>
  <si>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</si>
  <si>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</si>
  <si>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</si>
  <si>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</si>
  <si>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</si>
  <si>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</si>
  <si>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</si>
  <si>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</si>
  <si>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</si>
  <si>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</si>
  <si>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</si>
  <si>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</si>
  <si>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</si>
  <si>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</si>
  <si>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</si>
  <si>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</si>
  <si>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</si>
  <si>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</si>
  <si>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</si>
  <si>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</si>
  <si>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</si>
  <si>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</si>
  <si>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</si>
  <si>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</si>
  <si>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</si>
  <si>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</si>
  <si>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</si>
  <si>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</si>
  <si>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</si>
  <si>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</si>
  <si>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</si>
  <si>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</si>
  <si>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</si>
  <si>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</si>
  <si>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</si>
  <si>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</si>
  <si>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</si>
  <si>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</si>
  <si>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</si>
  <si>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</si>
  <si>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</si>
  <si>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</si>
  <si>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</si>
  <si>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</si>
  <si>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</si>
  <si>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</si>
  <si>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</si>
  <si>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</si>
  <si>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</si>
  <si>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</si>
  <si>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</si>
  <si>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</si>
  <si>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</si>
  <si>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</si>
  <si>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</si>
  <si>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</si>
  <si>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</si>
  <si>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</si>
  <si>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</si>
  <si>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</si>
  <si>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</si>
  <si>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</si>
  <si>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</si>
  <si>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</si>
  <si>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</si>
  <si>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</si>
  <si>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</si>
  <si>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</si>
  <si>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</si>
  <si>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</si>
  <si>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</si>
  <si>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</si>
  <si>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</si>
  <si>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</si>
  <si>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</si>
  <si>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</si>
  <si>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</si>
  <si>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</si>
  <si>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</si>
  <si>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</si>
  <si>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</si>
  <si>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</si>
  <si>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</si>
  <si>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</si>
  <si>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</si>
  <si>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</si>
  <si>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</si>
  <si>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</si>
  <si>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</si>
  <si>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</si>
  <si>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</si>
  <si>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</si>
  <si>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</si>
  <si>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</si>
  <si>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</si>
  <si>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</si>
  <si>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</si>
  <si>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</si>
  <si>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</si>
  <si>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</si>
  <si>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</si>
  <si>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</si>
  <si>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</si>
  <si>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</si>
  <si>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</si>
  <si>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</si>
  <si>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</si>
  <si>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</si>
  <si>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</si>
  <si>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</si>
  <si>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</si>
  <si>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</si>
  <si>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</si>
  <si>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</si>
  <si>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</si>
  <si>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</si>
  <si>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</si>
  <si>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</si>
  <si>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</si>
  <si>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</si>
  <si>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</si>
  <si>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</si>
  <si>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</si>
  <si>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</si>
  <si>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</si>
  <si>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</si>
  <si>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</si>
  <si>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</si>
  <si>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</si>
  <si>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</si>
  <si>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</si>
  <si>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</si>
  <si>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</si>
  <si>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</si>
  <si>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</si>
  <si>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</si>
  <si>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</si>
  <si>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</si>
  <si>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</si>
  <si>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</si>
  <si>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</si>
  <si>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</si>
  <si>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</si>
  <si>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</si>
  <si>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</si>
  <si>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</si>
  <si>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</si>
  <si>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</si>
  <si>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</si>
  <si>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</si>
  <si>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</si>
  <si>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</si>
  <si>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</si>
  <si>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</si>
  <si>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</si>
  <si>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</si>
  <si>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</si>
  <si>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</si>
  <si>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</si>
  <si>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</si>
  <si>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</si>
  <si>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</si>
  <si>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</si>
  <si>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</si>
  <si>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</si>
  <si>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</si>
  <si>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</si>
  <si>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</si>
  <si>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</si>
  <si>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</si>
  <si>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</si>
  <si>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</si>
  <si>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</si>
  <si>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</si>
  <si>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</si>
  <si>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</si>
  <si>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</si>
  <si>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</si>
  <si>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</si>
  <si>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</si>
  <si>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</si>
  <si>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</si>
  <si>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</si>
  <si>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</si>
  <si>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</si>
  <si>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</si>
  <si>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</si>
  <si>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</si>
  <si>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</si>
  <si>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</si>
  <si>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</si>
  <si>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</si>
  <si>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</si>
  <si>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</si>
  <si>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</si>
  <si>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</si>
  <si>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</si>
  <si>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</si>
  <si>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</si>
  <si>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</si>
  <si>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</si>
  <si>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</si>
  <si>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</si>
  <si>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</si>
  <si>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</si>
  <si>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</si>
  <si>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</si>
  <si>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</si>
  <si>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</si>
  <si>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</si>
  <si>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</si>
  <si>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</si>
  <si>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</si>
  <si>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</si>
  <si>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</si>
  <si>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</si>
  <si>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</si>
  <si>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</si>
  <si>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</si>
  <si>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</si>
  <si>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</si>
  <si>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</si>
  <si>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</si>
  <si>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</si>
  <si>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</si>
  <si>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</si>
  <si>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</si>
  <si>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</si>
  <si>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</si>
  <si>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</si>
  <si>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</si>
  <si>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</si>
  <si>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</si>
  <si>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</si>
  <si>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</si>
  <si>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</si>
  <si>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</si>
  <si>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</si>
  <si>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</si>
  <si>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</si>
  <si>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</si>
  <si>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</si>
  <si>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</si>
  <si>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</si>
  <si>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</si>
  <si>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</si>
  <si>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</si>
  <si>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</si>
  <si>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</si>
  <si>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</si>
  <si>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</si>
  <si>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</si>
  <si>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</si>
  <si>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</si>
  <si>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</si>
  <si>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</si>
  <si>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</si>
  <si>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</si>
  <si>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</si>
  <si>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</si>
  <si>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</si>
  <si>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</si>
  <si>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</si>
  <si>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</si>
  <si>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</si>
  <si>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</si>
  <si>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</si>
  <si>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</si>
  <si>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</si>
  <si>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</si>
  <si>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</si>
  <si>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</si>
  <si>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</si>
  <si>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</si>
  <si>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</si>
  <si>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</si>
  <si>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</si>
  <si>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</si>
  <si>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</si>
  <si>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</si>
  <si>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</si>
  <si>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</si>
  <si>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</si>
  <si>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</si>
  <si>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</si>
  <si>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</si>
  <si>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</si>
  <si>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</si>
  <si>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</si>
  <si>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</si>
  <si>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</si>
  <si>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</si>
  <si>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</si>
  <si>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</si>
  <si>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</si>
  <si>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</si>
  <si>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</si>
  <si>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</si>
  <si>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</si>
  <si>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</si>
  <si>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</si>
  <si>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</si>
  <si>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</si>
  <si>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</si>
  <si>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</si>
  <si>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</si>
  <si>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</si>
  <si>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</si>
  <si>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</si>
  <si>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</si>
  <si>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</si>
  <si>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</si>
  <si>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</si>
  <si>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</si>
  <si>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</si>
  <si>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</si>
  <si>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</si>
  <si>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</si>
  <si>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</si>
  <si>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</si>
  <si>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</si>
  <si>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</si>
  <si>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</si>
  <si>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</si>
  <si>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</si>
  <si>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</si>
  <si>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</si>
  <si>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</si>
  <si>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</si>
  <si>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</si>
  <si>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</si>
  <si>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</si>
  <si>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</si>
  <si>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</si>
  <si>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</si>
  <si>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</si>
  <si>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</si>
  <si>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</si>
  <si>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</si>
  <si>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</si>
  <si>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</si>
  <si>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</si>
  <si>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</si>
  <si>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</si>
  <si>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</si>
  <si>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</si>
  <si>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</si>
  <si>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</si>
  <si>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</si>
  <si>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</si>
  <si>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</si>
  <si>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</si>
  <si>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</si>
  <si>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</si>
  <si>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</si>
  <si>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</si>
  <si>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</si>
  <si>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</si>
  <si>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</si>
  <si>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</si>
  <si>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</si>
  <si>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</si>
  <si>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</si>
  <si>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</si>
  <si>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</si>
  <si>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</si>
  <si>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</si>
  <si>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</si>
  <si>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</si>
  <si>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</si>
  <si>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</si>
  <si>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</si>
  <si>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</si>
  <si>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</si>
  <si>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</si>
  <si>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</si>
  <si>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</si>
  <si>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</si>
  <si>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</si>
  <si>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</si>
  <si>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</si>
  <si>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</si>
  <si>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</si>
  <si>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</si>
  <si>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</si>
  <si>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</si>
  <si>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</si>
  <si>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</si>
  <si>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</si>
  <si>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</si>
  <si>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</si>
  <si>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</si>
  <si>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</si>
  <si>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</si>
  <si>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</si>
  <si>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</si>
  <si>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</si>
  <si>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</si>
  <si>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</si>
  <si>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</si>
  <si>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</si>
  <si>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</si>
  <si>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</si>
  <si>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</si>
  <si>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</si>
  <si>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</si>
  <si>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</si>
  <si>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</si>
  <si>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</si>
  <si>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</si>
  <si>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</si>
  <si>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</si>
  <si>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</si>
  <si>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</si>
  <si>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</si>
  <si>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</si>
  <si>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</si>
  <si>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</si>
  <si>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</si>
  <si>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</si>
  <si>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</si>
  <si>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</si>
  <si>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</si>
  <si>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</si>
  <si>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</si>
  <si>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</si>
  <si>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</si>
  <si>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</si>
  <si>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</si>
  <si>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</si>
  <si>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</si>
  <si>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</si>
  <si>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</si>
  <si>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</si>
  <si>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</si>
  <si>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</si>
  <si>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</si>
  <si>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</si>
  <si>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</si>
  <si>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</si>
  <si>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</si>
  <si>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</si>
  <si>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</si>
  <si>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</si>
  <si>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</si>
  <si>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</si>
  <si>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</si>
  <si>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</si>
  <si>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</si>
  <si>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</si>
  <si>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</si>
  <si>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</si>
  <si>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</si>
  <si>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</si>
  <si>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</si>
  <si>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</si>
  <si>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</si>
  <si>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</si>
  <si>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</si>
  <si>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</si>
  <si>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</si>
  <si>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</si>
  <si>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</si>
  <si>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</si>
  <si>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</si>
  <si>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</si>
  <si>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</si>
  <si>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</si>
  <si>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</si>
  <si>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</si>
  <si>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</si>
  <si>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</si>
  <si>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</si>
  <si>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</si>
  <si>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</si>
  <si>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</si>
  <si>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</si>
  <si>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</si>
  <si>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</si>
  <si>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</si>
  <si>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</si>
  <si>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</si>
  <si>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</si>
  <si>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</si>
  <si>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</si>
  <si>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</si>
  <si>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</si>
  <si>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</si>
  <si>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</si>
  <si>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</si>
  <si>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</si>
  <si>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</si>
  <si>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</si>
  <si>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</si>
  <si>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</si>
  <si>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</si>
  <si>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</si>
  <si>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</si>
  <si>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</si>
  <si>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</si>
  <si>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</si>
  <si>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</si>
  <si>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</si>
  <si>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</si>
  <si>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</si>
  <si>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</si>
  <si>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</si>
  <si>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</si>
  <si>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</si>
  <si>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</si>
  <si>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</si>
  <si>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</si>
  <si>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</si>
  <si>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</si>
  <si>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</si>
  <si>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</si>
  <si>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</si>
  <si>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</si>
  <si>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</si>
  <si>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</si>
  <si>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</si>
  <si>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</si>
  <si>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</si>
  <si>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</si>
  <si>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</si>
  <si>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</si>
  <si>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</si>
  <si>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</si>
  <si>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</si>
  <si>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</si>
  <si>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</si>
  <si>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</si>
  <si>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</si>
  <si>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</si>
  <si>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</si>
  <si>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</si>
  <si>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</si>
  <si>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</si>
  <si>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</si>
  <si>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</si>
  <si>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</si>
  <si>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</si>
  <si>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</si>
  <si>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</si>
  <si>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</si>
  <si>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</si>
  <si>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</si>
  <si>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</si>
  <si>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</si>
  <si>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</si>
  <si>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</si>
  <si>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</si>
  <si>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</si>
  <si>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</si>
  <si>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</si>
  <si>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</si>
  <si>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</si>
  <si>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</si>
  <si>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</si>
  <si>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</si>
  <si>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</si>
  <si>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</si>
  <si>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</si>
  <si>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</si>
  <si>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</si>
  <si>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</si>
  <si>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</si>
  <si>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</si>
  <si>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</si>
  <si>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</si>
  <si>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</si>
  <si>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</si>
  <si>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</si>
  <si>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</si>
  <si>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</si>
  <si>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</si>
  <si>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</si>
  <si>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</si>
  <si>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</si>
  <si>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</si>
  <si>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</si>
  <si>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</si>
  <si>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</si>
  <si>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</si>
  <si>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</si>
  <si>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</si>
  <si>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</si>
  <si>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</si>
  <si>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</si>
  <si>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</si>
  <si>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</si>
  <si>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</si>
  <si>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</si>
  <si>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</si>
  <si>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</si>
  <si>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</si>
  <si>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</si>
  <si>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</si>
  <si>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</si>
  <si>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</si>
  <si>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</si>
  <si>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</si>
  <si>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</si>
  <si>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</si>
  <si>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</si>
  <si>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</si>
  <si>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</si>
  <si>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</si>
  <si>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</si>
  <si>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</si>
  <si>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</si>
  <si>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</si>
  <si>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</si>
  <si>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</si>
  <si>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</si>
  <si>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</si>
  <si>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</si>
  <si>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</si>
  <si>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</si>
  <si>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</si>
  <si>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</si>
  <si>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</si>
  <si>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</si>
  <si>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</si>
  <si>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</si>
  <si>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</si>
  <si>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</si>
  <si>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</si>
  <si>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</si>
  <si>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</si>
  <si>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</si>
  <si>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</si>
  <si>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</si>
  <si>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</si>
  <si>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</si>
  <si>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</si>
  <si>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</si>
  <si>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</si>
  <si>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</si>
  <si>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</si>
  <si>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</si>
  <si>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</si>
  <si>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</si>
  <si>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</si>
  <si>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</si>
  <si>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</si>
  <si>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</si>
  <si>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</si>
  <si>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</si>
  <si>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</si>
  <si>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</si>
  <si>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</si>
  <si>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</si>
  <si>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</si>
  <si>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</si>
  <si>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</si>
  <si>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</si>
  <si>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</si>
  <si>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</si>
  <si>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</si>
  <si>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</si>
  <si>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</si>
  <si>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</si>
  <si>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</si>
  <si>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</si>
  <si>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</si>
  <si>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</si>
  <si>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</si>
  <si>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</si>
  <si>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</si>
  <si>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</si>
  <si>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</si>
  <si>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</si>
  <si>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</si>
  <si>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</si>
  <si>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</si>
  <si>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</si>
  <si>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</si>
  <si>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</si>
  <si>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</si>
  <si>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</si>
  <si>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</si>
  <si>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</si>
  <si>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</si>
  <si>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</si>
  <si>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</si>
  <si>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</si>
  <si>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</si>
  <si>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</si>
  <si>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</si>
  <si>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</si>
  <si>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</si>
  <si>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</si>
  <si>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</si>
  <si>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</si>
  <si>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</si>
  <si>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</si>
  <si>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</si>
  <si>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</si>
  <si>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</si>
  <si>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</si>
  <si>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</si>
  <si>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</si>
  <si>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</si>
  <si>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</si>
  <si>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</si>
  <si>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</si>
  <si>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</si>
  <si>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</si>
  <si>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</si>
  <si>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</si>
  <si>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</si>
  <si>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</si>
  <si>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</si>
  <si>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</si>
  <si>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</si>
  <si>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</si>
  <si>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</si>
  <si>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</si>
  <si>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</si>
  <si>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</si>
  <si>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</si>
  <si>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</si>
  <si>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</si>
  <si>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</si>
  <si>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</si>
  <si>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</si>
  <si>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</si>
  <si>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</si>
  <si>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</si>
  <si>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</si>
  <si>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</si>
  <si>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</si>
  <si>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</si>
  <si>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</si>
  <si>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</si>
  <si>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</si>
  <si>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</si>
  <si>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</si>
  <si>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</si>
  <si>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</si>
  <si>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</si>
  <si>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</si>
  <si>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</si>
  <si>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</si>
  <si>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</si>
  <si>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</si>
  <si>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</si>
  <si>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</si>
  <si>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</si>
  <si>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</si>
  <si>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</si>
  <si>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</si>
  <si>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</si>
  <si>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</si>
  <si>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</si>
  <si>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</si>
  <si>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</si>
  <si>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</si>
  <si>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</si>
  <si>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</si>
  <si>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</si>
  <si>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</si>
  <si>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</si>
  <si>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</si>
  <si>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</si>
  <si>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</si>
  <si>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</si>
  <si>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</si>
  <si>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</si>
  <si>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</si>
  <si>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</si>
  <si>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</si>
  <si>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</si>
  <si>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</si>
  <si>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</si>
  <si>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</si>
  <si>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</si>
  <si>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</si>
  <si>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</si>
  <si>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</si>
  <si>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</si>
  <si>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</si>
  <si>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</si>
  <si>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</si>
  <si>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</si>
  <si>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</si>
  <si>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</si>
  <si>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</si>
  <si>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</si>
  <si>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</si>
  <si>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</si>
  <si>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</si>
  <si>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</si>
  <si>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</si>
  <si>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</si>
  <si>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</si>
  <si>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</si>
  <si>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</si>
  <si>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</si>
  <si>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</si>
  <si>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</si>
  <si>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</si>
  <si>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</si>
  <si>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</si>
  <si>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</si>
  <si>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</si>
  <si>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</si>
  <si>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</si>
  <si>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</si>
  <si>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</si>
  <si>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</si>
  <si>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</si>
  <si>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</si>
  <si>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</si>
  <si>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</si>
  <si>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</si>
  <si>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</si>
  <si>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</si>
  <si>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</si>
  <si>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</si>
  <si>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</si>
  <si>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</si>
  <si>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</si>
  <si>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</si>
  <si>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</si>
  <si>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</si>
  <si>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</si>
  <si>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</si>
  <si>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</si>
  <si>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</si>
  <si>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</si>
  <si>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</si>
  <si>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</si>
  <si>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</si>
  <si>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</si>
  <si>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</si>
  <si>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</si>
  <si>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</si>
  <si>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</si>
  <si>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</si>
  <si>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</si>
  <si>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</si>
  <si>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</si>
  <si>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</si>
  <si>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</si>
  <si>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</si>
  <si>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</si>
  <si>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</si>
  <si>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</si>
  <si>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</si>
  <si>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</si>
  <si>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</si>
  <si>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</si>
  <si>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</si>
  <si>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</si>
  <si>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</si>
  <si>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</si>
  <si>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</si>
  <si>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</si>
  <si>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</si>
  <si>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</si>
  <si>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</si>
  <si>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</si>
  <si>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</si>
  <si>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</si>
  <si>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</si>
  <si>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</si>
  <si>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</si>
  <si>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</si>
  <si>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</si>
  <si>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</si>
  <si>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</si>
  <si>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</si>
  <si>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</si>
  <si>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</si>
  <si>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</si>
  <si>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</si>
  <si>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</si>
  <si>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</si>
  <si>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</si>
  <si>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</si>
  <si>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</si>
  <si>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</si>
  <si>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</si>
  <si>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</si>
  <si>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</si>
  <si>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</si>
  <si>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</si>
  <si>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</si>
  <si>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</si>
  <si>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</si>
  <si>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</si>
  <si>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</si>
  <si>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</si>
  <si>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</si>
  <si>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</si>
  <si>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</si>
  <si>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</si>
  <si>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</si>
  <si>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</si>
  <si>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</si>
  <si>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</si>
  <si>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</si>
  <si>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</si>
  <si>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</si>
  <si>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</si>
  <si>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</si>
  <si>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</si>
  <si>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</si>
  <si>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</si>
  <si>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</si>
  <si>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</si>
  <si>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</si>
  <si>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</si>
  <si>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</si>
  <si>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</si>
  <si>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</si>
  <si>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</si>
  <si>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</si>
  <si>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</si>
  <si>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</si>
  <si>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</si>
  <si>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</si>
  <si>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</si>
  <si>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</si>
  <si>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</si>
  <si>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</si>
  <si>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</si>
  <si>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</si>
  <si>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</si>
  <si>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</si>
  <si>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</si>
  <si>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</si>
  <si>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</si>
  <si>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</si>
  <si>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</si>
  <si>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</si>
  <si>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</si>
  <si>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</si>
  <si>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</si>
  <si>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</si>
  <si>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</si>
  <si>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</si>
  <si>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</si>
  <si>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</si>
  <si>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</si>
  <si>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</si>
  <si>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</si>
  <si>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</si>
  <si>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</si>
  <si>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</si>
  <si>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</si>
  <si>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</si>
  <si>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</si>
  <si>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</si>
  <si>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</si>
  <si>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</si>
  <si>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</si>
  <si>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</si>
  <si>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</si>
  <si>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</si>
  <si>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</si>
  <si>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</si>
  <si>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</si>
  <si>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</si>
  <si>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</si>
  <si>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</si>
  <si>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</si>
  <si>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</si>
  <si>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</si>
  <si>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</si>
  <si>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</si>
  <si>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</si>
  <si>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</si>
  <si>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</si>
  <si>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</si>
  <si>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</si>
  <si>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</si>
  <si>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</si>
  <si>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</si>
  <si>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</si>
  <si>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</si>
  <si>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</si>
  <si>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</si>
  <si>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</si>
  <si>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</si>
  <si>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</si>
  <si>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</si>
  <si>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</si>
  <si>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</si>
  <si>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</si>
  <si>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</si>
  <si>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</si>
  <si>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</si>
  <si>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</si>
  <si>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</si>
  <si>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</si>
  <si>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</si>
  <si>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</si>
  <si>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</si>
  <si>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</si>
  <si>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</si>
  <si>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</si>
  <si>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</si>
  <si>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</si>
  <si>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</si>
  <si>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</si>
  <si>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</si>
  <si>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</si>
  <si>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</si>
  <si>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</si>
  <si>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</si>
  <si>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</si>
  <si>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</si>
  <si>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</si>
  <si>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</si>
  <si>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</si>
  <si>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</si>
  <si>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</si>
  <si>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</si>
  <si>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</si>
  <si>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</si>
  <si>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</si>
  <si>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</si>
  <si>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</si>
  <si>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</si>
  <si>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</si>
  <si>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</si>
  <si>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</si>
  <si>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</si>
  <si>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</si>
  <si>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</si>
  <si>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</si>
  <si>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</si>
  <si>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</si>
  <si>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</si>
  <si>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</si>
  <si>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</si>
  <si>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</si>
  <si>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</si>
  <si>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</si>
  <si>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</si>
  <si>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</si>
  <si>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</si>
  <si>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</si>
  <si>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</si>
  <si>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</si>
  <si>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</si>
  <si>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</si>
  <si>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</si>
  <si>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</si>
  <si>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</si>
  <si>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</si>
  <si>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</si>
  <si>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</si>
  <si>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</si>
  <si>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</si>
  <si>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</si>
  <si>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</si>
  <si>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</si>
  <si>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</si>
  <si>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</si>
  <si>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</si>
  <si>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</si>
  <si>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</si>
  <si>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</si>
  <si>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</si>
  <si>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</si>
  <si>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</si>
  <si>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</si>
  <si>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</si>
  <si>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</si>
  <si>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</si>
  <si>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</si>
  <si>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</si>
  <si>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</si>
  <si>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</si>
  <si>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</si>
  <si>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</si>
  <si>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</si>
  <si>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</si>
  <si>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</si>
  <si>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</si>
  <si>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</si>
  <si>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</si>
  <si>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</si>
  <si>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</si>
  <si>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</si>
  <si>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</si>
  <si>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</si>
  <si>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</si>
  <si>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</si>
  <si>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</si>
  <si>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</si>
  <si>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</si>
  <si>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</si>
  <si>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</si>
  <si>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</si>
  <si>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</si>
  <si>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</si>
  <si>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</si>
  <si>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</si>
  <si>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</si>
  <si>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</si>
  <si>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</si>
  <si>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</si>
  <si>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</si>
  <si>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</si>
  <si>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</si>
  <si>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</si>
  <si>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</si>
  <si>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</si>
  <si>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</si>
  <si>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</si>
  <si>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</si>
  <si>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</si>
  <si>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</si>
  <si>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</si>
  <si>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</si>
  <si>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</si>
  <si>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</si>
  <si>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</si>
  <si>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</si>
  <si>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</si>
  <si>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</si>
  <si>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</si>
  <si>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</si>
  <si>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</si>
  <si>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</si>
  <si>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</si>
  <si>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</si>
  <si>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</si>
  <si>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</si>
  <si>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</si>
  <si>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</si>
  <si>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</si>
  <si>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</si>
  <si>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</si>
  <si>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</si>
  <si>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</si>
  <si>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</si>
  <si>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</si>
  <si>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</si>
  <si>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</si>
  <si>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</si>
  <si>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</si>
  <si>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</si>
  <si>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</si>
  <si>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</si>
  <si>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</si>
  <si>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</si>
  <si>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</si>
  <si>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</si>
  <si>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</si>
  <si>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</si>
  <si>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</si>
  <si>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</si>
  <si>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</si>
  <si>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</si>
  <si>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</si>
  <si>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</si>
  <si>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</si>
  <si>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</si>
  <si>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</si>
  <si>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</si>
  <si>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</si>
  <si>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</si>
  <si>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</si>
  <si>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</si>
  <si>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</si>
  <si>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</si>
  <si>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</si>
  <si>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</si>
  <si>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</si>
  <si>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</si>
  <si>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</si>
  <si>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</si>
  <si>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</si>
  <si>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</si>
  <si>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</si>
  <si>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</si>
  <si>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</si>
  <si>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</si>
  <si>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</si>
  <si>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</si>
  <si>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</si>
  <si>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</si>
  <si>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</si>
  <si>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</si>
  <si>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</si>
  <si>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</si>
  <si>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</si>
  <si>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</si>
  <si>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</si>
  <si>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</si>
  <si>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</si>
  <si>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</si>
  <si>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</si>
  <si>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</si>
  <si>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</si>
  <si>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</si>
  <si>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</si>
  <si>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</si>
  <si>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</si>
  <si>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</si>
  <si>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</si>
  <si>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</si>
  <si>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</si>
  <si>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</si>
  <si>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</si>
  <si>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</si>
  <si>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</si>
  <si>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</si>
  <si>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</si>
  <si>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</si>
  <si>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</si>
  <si>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</si>
  <si>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</si>
  <si>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</si>
  <si>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</si>
  <si>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</si>
  <si>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</si>
  <si>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</si>
  <si>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</si>
  <si>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</si>
  <si>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</si>
  <si>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</si>
  <si>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</si>
  <si>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</si>
  <si>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</si>
  <si>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</si>
  <si>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</si>
  <si>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</si>
  <si>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</si>
  <si>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</si>
  <si>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</si>
  <si>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</si>
  <si>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</si>
  <si>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</si>
  <si>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</si>
  <si>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</si>
  <si>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</si>
  <si>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</si>
  <si>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</si>
  <si>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</si>
  <si>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</si>
  <si>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</si>
  <si>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</si>
  <si>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</si>
  <si>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</si>
  <si>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</si>
  <si>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</si>
  <si>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</si>
  <si>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</si>
  <si>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</si>
  <si>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</si>
  <si>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</si>
  <si>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</si>
  <si>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</si>
  <si>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</si>
  <si>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</si>
  <si>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</si>
  <si>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</si>
  <si>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</si>
  <si>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</si>
  <si>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</si>
  <si>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</si>
  <si>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</si>
  <si>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</si>
  <si>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</si>
  <si>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</si>
  <si>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</si>
  <si>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</si>
  <si>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</si>
  <si>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</si>
  <si>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</si>
  <si>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</si>
  <si>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</si>
  <si>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</si>
  <si>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</si>
  <si>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</si>
  <si>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</si>
  <si>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</si>
  <si>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</si>
  <si>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</si>
  <si>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</si>
  <si>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</si>
  <si>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</si>
  <si>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</si>
  <si>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</si>
  <si>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</si>
  <si>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</si>
  <si>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</si>
  <si>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</si>
  <si>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</si>
  <si>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</si>
  <si>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</si>
  <si>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</si>
  <si>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</si>
  <si>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</si>
  <si>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</si>
  <si>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</si>
  <si>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</si>
  <si>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</si>
  <si>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</si>
  <si>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</si>
  <si>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</si>
  <si>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</si>
  <si>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</si>
  <si>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</si>
  <si>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</si>
  <si>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</si>
  <si>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</si>
  <si>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</si>
  <si>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</si>
  <si>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</si>
  <si>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</si>
  <si>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</si>
  <si>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</si>
  <si>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</si>
  <si>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</si>
  <si>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</si>
  <si>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</si>
  <si>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</si>
  <si>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</si>
  <si>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</si>
  <si>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</si>
  <si>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</si>
  <si>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</si>
  <si>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</si>
  <si>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</si>
  <si>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</si>
  <si>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</si>
  <si>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</si>
  <si>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</si>
  <si>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</si>
  <si>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</si>
  <si>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</si>
  <si>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</si>
  <si>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</si>
  <si>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</si>
  <si>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</si>
  <si>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</si>
  <si>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</si>
  <si>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</si>
  <si>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</si>
  <si>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</si>
  <si>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</si>
  <si>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</si>
  <si>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</si>
  <si>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</si>
  <si>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</si>
  <si>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</si>
  <si>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</si>
  <si>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</si>
  <si>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</si>
  <si>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</si>
  <si>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</si>
  <si>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</si>
  <si>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</si>
  <si>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</si>
  <si>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</si>
  <si>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</si>
  <si>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</si>
  <si>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</si>
  <si>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</si>
  <si>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</si>
  <si>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</si>
  <si>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</si>
  <si>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</si>
  <si>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</si>
  <si>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</si>
  <si>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</si>
  <si>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</si>
  <si>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</si>
  <si>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</si>
  <si>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</si>
  <si>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</si>
  <si>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</si>
  <si>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</si>
  <si>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</si>
  <si>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</si>
  <si>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</si>
  <si>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</si>
  <si>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</si>
  <si>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</si>
  <si>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</si>
  <si>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</si>
  <si>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</si>
  <si>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</si>
  <si>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</si>
  <si>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</si>
  <si>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</si>
  <si>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</si>
  <si>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</si>
  <si>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</si>
  <si>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</si>
  <si>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</si>
  <si>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</si>
  <si>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</si>
  <si>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</si>
  <si>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</si>
  <si>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</si>
  <si>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</si>
  <si>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</si>
  <si>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</si>
  <si>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</si>
  <si>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</si>
  <si>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</si>
  <si>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</si>
  <si>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</si>
  <si>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</si>
  <si>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</si>
  <si>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</si>
  <si>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</si>
  <si>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</si>
  <si>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</si>
  <si>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</si>
  <si>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</si>
  <si>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</si>
  <si>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</si>
  <si>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</si>
  <si>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</si>
  <si>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</si>
  <si>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</si>
  <si>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</si>
  <si>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</si>
  <si>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</si>
  <si>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</si>
  <si>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</si>
  <si>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</si>
  <si>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</si>
  <si>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</si>
  <si>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</si>
  <si>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</si>
  <si>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</si>
  <si>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</si>
  <si>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</si>
  <si>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</si>
  <si>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</si>
  <si>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</si>
  <si>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</si>
  <si>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</si>
  <si>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</si>
  <si>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</si>
  <si>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</si>
  <si>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</si>
  <si>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</si>
  <si>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</si>
  <si>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</si>
  <si>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</si>
  <si>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</si>
  <si>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</si>
  <si>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</si>
  <si>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</si>
  <si>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</si>
  <si>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</si>
  <si>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</si>
  <si>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</si>
  <si>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</si>
  <si>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</si>
  <si>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</si>
  <si>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</si>
  <si>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</si>
  <si>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</si>
  <si>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</si>
  <si>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</si>
  <si>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</si>
  <si>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</si>
  <si>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</si>
  <si>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</si>
  <si>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</si>
  <si>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</si>
  <si>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</si>
  <si>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</si>
  <si>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</si>
  <si>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</si>
  <si>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</si>
  <si>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</si>
  <si>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</si>
  <si>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</si>
  <si>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</si>
  <si>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</si>
  <si>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</si>
  <si>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</si>
  <si>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</si>
  <si>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</si>
  <si>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</si>
  <si>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</si>
  <si>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</si>
  <si>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</si>
  <si>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</si>
  <si>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</si>
  <si>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</si>
  <si>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</si>
  <si>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</si>
  <si>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</si>
  <si>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</si>
  <si>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</si>
  <si>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</si>
  <si>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</si>
  <si>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</si>
  <si>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</si>
  <si>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</si>
  <si>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</si>
  <si>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</si>
  <si>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</si>
  <si>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</si>
  <si>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</si>
  <si>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</si>
  <si>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</si>
  <si>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</si>
  <si>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</si>
  <si>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</si>
  <si>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</si>
  <si>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</si>
  <si>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</si>
  <si>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</si>
  <si>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</si>
  <si>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</si>
  <si>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</si>
  <si>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</si>
  <si>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</si>
  <si>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</si>
  <si>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</si>
  <si>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</si>
  <si>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</si>
  <si>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</si>
  <si>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</si>
  <si>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</si>
  <si>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</si>
  <si>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</si>
  <si>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</si>
  <si>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</si>
  <si>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</si>
  <si>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</si>
  <si>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</si>
  <si>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</si>
  <si>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</si>
  <si>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</si>
  <si>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</si>
  <si>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</si>
  <si>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</si>
  <si>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</si>
  <si>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</si>
  <si>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</si>
  <si>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</si>
  <si>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</si>
  <si>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</si>
  <si>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</si>
  <si>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</si>
  <si>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</si>
  <si>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</si>
  <si>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</si>
  <si>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</si>
  <si>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</si>
  <si>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</si>
  <si>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</si>
  <si>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</si>
  <si>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</si>
  <si>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</si>
  <si>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</si>
  <si>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</si>
  <si>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</si>
  <si>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</si>
  <si>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</si>
  <si>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</si>
  <si>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</si>
  <si>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</si>
  <si>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</si>
  <si>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</si>
  <si>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</si>
  <si>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</si>
  <si>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</si>
  <si>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</si>
  <si>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</si>
  <si>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</si>
  <si>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</si>
  <si>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</si>
  <si>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</si>
  <si>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</si>
  <si>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</si>
  <si>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</si>
  <si>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</si>
  <si>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</si>
  <si>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</si>
  <si>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</si>
  <si>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</si>
  <si>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</si>
  <si>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</si>
  <si>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</si>
  <si>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</si>
  <si>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</si>
  <si>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</si>
  <si>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</si>
  <si>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</si>
  <si>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</si>
  <si>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</si>
  <si>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</si>
  <si>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</si>
  <si>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</si>
  <si>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</si>
  <si>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</si>
  <si>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</si>
  <si>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</si>
  <si>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</si>
  <si>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</si>
  <si>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</si>
  <si>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</si>
  <si>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</si>
  <si>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</si>
  <si>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</si>
  <si>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</si>
  <si>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</si>
  <si>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</si>
  <si>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</si>
  <si>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</si>
  <si>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</si>
  <si>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</si>
  <si>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</si>
  <si>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</si>
  <si>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</si>
  <si>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</si>
  <si>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</si>
  <si>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</si>
  <si>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</si>
  <si>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</si>
  <si>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</si>
  <si>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</si>
  <si>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</si>
  <si>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</si>
  <si>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</si>
  <si>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</si>
  <si>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</si>
  <si>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</si>
  <si>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</si>
  <si>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</si>
  <si>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</si>
  <si>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</si>
  <si>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</si>
  <si>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</si>
  <si>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</si>
  <si>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</si>
  <si>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</si>
  <si>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</si>
  <si>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</si>
  <si>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</si>
  <si>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</si>
  <si>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</si>
  <si>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</si>
  <si>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</si>
  <si>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</si>
  <si>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</si>
  <si>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</si>
  <si>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</si>
  <si>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</si>
  <si>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</si>
  <si>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</si>
  <si>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</si>
  <si>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</si>
  <si>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</si>
  <si>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</si>
  <si>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</si>
  <si>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</si>
  <si>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</si>
  <si>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</si>
  <si>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</si>
  <si>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</si>
  <si>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</si>
  <si>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</si>
  <si>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</si>
  <si>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</si>
  <si>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</si>
  <si>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</si>
  <si>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</si>
  <si>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</si>
  <si>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</si>
  <si>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</si>
  <si>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</si>
  <si>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</si>
  <si>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</si>
  <si>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</si>
  <si>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</si>
  <si>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</si>
  <si>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</si>
  <si>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</si>
  <si>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</si>
  <si>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</si>
  <si>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</si>
  <si>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</si>
  <si>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</si>
  <si>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</si>
  <si>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</si>
  <si>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</si>
  <si>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</si>
  <si>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</si>
  <si>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</si>
  <si>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</si>
  <si>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</si>
  <si>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</si>
  <si>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</si>
  <si>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</si>
  <si>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</si>
  <si>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</si>
  <si>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</si>
  <si>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</si>
  <si>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</si>
  <si>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</si>
  <si>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</si>
  <si>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</si>
  <si>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</si>
  <si>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</si>
  <si>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</si>
  <si>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</si>
  <si>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</si>
  <si>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</si>
  <si>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</si>
  <si>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</si>
  <si>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</si>
  <si>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</si>
  <si>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</si>
  <si>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</si>
  <si>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</si>
  <si>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</si>
  <si>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</si>
  <si>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</si>
  <si>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</si>
  <si>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</si>
  <si>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</si>
  <si>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</si>
  <si>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</si>
  <si>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</si>
  <si>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</si>
  <si>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</si>
  <si>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</si>
  <si>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</si>
  <si>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</si>
  <si>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</si>
  <si>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</si>
  <si>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</si>
  <si>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</si>
  <si>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</si>
  <si>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</si>
  <si>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</si>
  <si>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</si>
  <si>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</si>
  <si>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</si>
  <si>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</si>
  <si>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</si>
  <si>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</si>
  <si>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</si>
  <si>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</si>
  <si>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</si>
  <si>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</si>
  <si>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</si>
  <si>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</si>
  <si>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</si>
  <si>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</si>
  <si>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</si>
  <si>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</si>
  <si>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</si>
  <si>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</si>
  <si>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</si>
  <si>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</si>
  <si>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</si>
  <si>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</si>
  <si>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</si>
  <si>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</si>
  <si>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</si>
  <si>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</si>
  <si>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</si>
  <si>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</si>
  <si>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</si>
  <si>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</si>
  <si>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</si>
  <si>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</si>
  <si>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</si>
  <si>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</si>
  <si>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</si>
  <si>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</si>
  <si>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</si>
  <si>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</si>
  <si>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</si>
  <si>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</si>
  <si>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</si>
  <si>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</si>
  <si>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</si>
  <si>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</si>
  <si>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</si>
  <si>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</si>
  <si>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</si>
  <si>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</si>
  <si>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</si>
  <si>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</si>
  <si>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</si>
  <si>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</si>
  <si>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</si>
  <si>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</si>
  <si>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</si>
  <si>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</si>
  <si>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</si>
  <si>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</si>
  <si>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</si>
  <si>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</si>
  <si>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</si>
  <si>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</si>
  <si>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</si>
  <si>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</si>
  <si>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</si>
  <si>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</si>
  <si>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</si>
  <si>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</si>
  <si>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</si>
  <si>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</si>
  <si>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</si>
  <si>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</si>
  <si>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</si>
  <si>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</si>
  <si>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</si>
  <si>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</si>
  <si>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</si>
  <si>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</si>
  <si>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</si>
  <si>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</si>
  <si>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</si>
  <si>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</si>
  <si>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</si>
  <si>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</si>
  <si>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</si>
  <si>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</si>
  <si>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</si>
  <si>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</si>
  <si>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</si>
  <si>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</si>
  <si>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</si>
  <si>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</si>
  <si>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</si>
  <si>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</si>
  <si>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</si>
  <si>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</si>
  <si>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</si>
  <si>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</si>
  <si>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</si>
  <si>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</si>
  <si>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</si>
  <si>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</si>
  <si>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</si>
  <si>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</si>
  <si>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</si>
  <si>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</si>
  <si>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</si>
  <si>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</si>
  <si>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</si>
  <si>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</si>
  <si>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</si>
  <si>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</si>
  <si>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</si>
  <si>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</si>
  <si>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</si>
  <si>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</si>
  <si>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</si>
  <si>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</si>
  <si>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</si>
  <si>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</si>
  <si>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</si>
  <si>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</si>
  <si>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</si>
  <si>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</si>
  <si>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</si>
  <si>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</si>
  <si>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</si>
  <si>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</si>
  <si>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</si>
  <si>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</si>
  <si>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</si>
  <si>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</si>
  <si>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</si>
  <si>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</si>
  <si>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</si>
  <si>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</si>
  <si>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</si>
  <si>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</si>
  <si>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</si>
  <si>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</si>
  <si>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</si>
  <si>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</si>
  <si>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</si>
  <si>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</si>
  <si>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</si>
  <si>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</si>
  <si>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</si>
  <si>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</si>
  <si>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</si>
  <si>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</si>
  <si>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</si>
  <si>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</si>
  <si>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</si>
  <si>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</si>
  <si>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</si>
  <si>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</si>
  <si>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</si>
  <si>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</si>
  <si>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</si>
  <si>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</si>
  <si>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</si>
  <si>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</si>
  <si>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</si>
  <si>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</si>
  <si>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</si>
  <si>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</si>
  <si>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</si>
  <si>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</si>
  <si>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</si>
  <si>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</si>
  <si>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</si>
  <si>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</si>
  <si>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</si>
  <si>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</si>
  <si>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</si>
  <si>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</si>
  <si>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</si>
  <si>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</si>
  <si>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</si>
  <si>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</si>
  <si>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</si>
  <si>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</si>
  <si>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</si>
  <si>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</si>
  <si>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</si>
  <si>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</si>
  <si>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</si>
  <si>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</si>
  <si>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</si>
  <si>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</si>
  <si>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</si>
  <si>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</si>
  <si>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</si>
  <si>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</si>
  <si>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</si>
  <si>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</si>
  <si>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</si>
  <si>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</si>
  <si>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</si>
  <si>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</si>
  <si>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</si>
  <si>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</si>
  <si>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</si>
  <si>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</si>
  <si>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</si>
  <si>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</si>
  <si>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</si>
  <si>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</si>
  <si>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</si>
  <si>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</si>
  <si>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</si>
  <si>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</si>
  <si>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</si>
  <si>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</si>
  <si>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</si>
  <si>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</si>
  <si>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</si>
  <si>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</si>
  <si>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</si>
  <si>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</si>
  <si>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</si>
  <si>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</si>
  <si>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</si>
  <si>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</si>
  <si>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</si>
  <si>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</si>
  <si>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</si>
  <si>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</si>
  <si>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</si>
  <si>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</si>
  <si>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</si>
  <si>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</si>
  <si>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</si>
  <si>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</si>
  <si>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</si>
  <si>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</si>
  <si>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</si>
  <si>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</si>
  <si>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</si>
  <si>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</si>
  <si>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</si>
  <si>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</si>
  <si>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</si>
  <si>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</si>
  <si>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</si>
  <si>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</si>
  <si>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</si>
  <si>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</si>
  <si>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</si>
  <si>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</si>
  <si>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</si>
  <si>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</si>
  <si>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</si>
  <si>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</si>
  <si>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</si>
  <si>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</si>
  <si>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</si>
  <si>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</si>
  <si>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</si>
  <si>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</si>
  <si>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</si>
  <si>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</si>
  <si>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</si>
  <si>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</si>
  <si>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</si>
  <si>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</si>
  <si>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</si>
  <si>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</si>
  <si>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</si>
  <si>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</si>
  <si>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</si>
  <si>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</si>
  <si>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</si>
  <si>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</si>
  <si>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</si>
  <si>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</si>
  <si>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</si>
  <si>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</si>
  <si>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</si>
  <si>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</si>
  <si>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</si>
  <si>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</si>
  <si>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</si>
  <si>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</si>
  <si>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</si>
  <si>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</si>
  <si>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</si>
  <si>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</si>
  <si>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</si>
  <si>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</si>
  <si>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</si>
  <si>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</si>
  <si>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</si>
  <si>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</si>
  <si>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</si>
  <si>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</si>
  <si>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</si>
  <si>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</si>
  <si>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</si>
  <si>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</si>
  <si>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</si>
  <si>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</si>
  <si>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</si>
  <si>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</si>
  <si>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</si>
  <si>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</si>
  <si>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</si>
  <si>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</si>
  <si>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</si>
  <si>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</si>
  <si>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</si>
  <si>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</si>
  <si>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</si>
  <si>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</si>
  <si>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</si>
  <si>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</si>
  <si>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</si>
  <si>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</si>
  <si>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</si>
  <si>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</si>
  <si>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</si>
  <si>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</si>
  <si>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</si>
  <si>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</si>
  <si>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</si>
  <si>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</si>
  <si>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</si>
  <si>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</si>
  <si>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</si>
  <si>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</si>
  <si>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</si>
  <si>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</si>
  <si>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</si>
  <si>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</si>
  <si>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</si>
  <si>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</si>
  <si>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</si>
  <si>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</si>
  <si>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</si>
  <si>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</si>
  <si>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</si>
  <si>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</si>
  <si>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</si>
  <si>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</si>
  <si>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</si>
  <si>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</si>
  <si>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</si>
  <si>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</si>
  <si>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</si>
  <si>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</si>
  <si>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</si>
  <si>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</si>
  <si>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</si>
  <si>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</si>
  <si>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</si>
  <si>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</si>
  <si>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</si>
  <si>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</si>
  <si>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</si>
  <si>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</si>
  <si>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</si>
  <si>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</si>
  <si>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</si>
  <si>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</si>
  <si>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</si>
  <si>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</si>
  <si>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</si>
  <si>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</si>
  <si>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</si>
  <si>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</si>
  <si>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</si>
  <si>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</si>
  <si>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</si>
  <si>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</si>
  <si>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</si>
  <si>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</si>
  <si>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</si>
  <si>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</si>
  <si>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</si>
  <si>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</si>
  <si>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</si>
  <si>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</si>
  <si>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</si>
  <si>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</si>
  <si>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</si>
  <si>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</si>
  <si>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</si>
  <si>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</si>
  <si>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</si>
  <si>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</si>
  <si>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</si>
  <si>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</si>
  <si>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</si>
  <si>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</si>
  <si>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</si>
  <si>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</si>
  <si>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</si>
  <si>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</si>
  <si>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</si>
  <si>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</si>
  <si>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</si>
  <si>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</si>
  <si>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</si>
  <si>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</si>
  <si>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</si>
  <si>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</si>
  <si>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</si>
  <si>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</si>
  <si>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</si>
  <si>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</si>
  <si>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</si>
  <si>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</si>
  <si>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</si>
  <si>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</si>
  <si>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</si>
  <si>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</si>
  <si>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</si>
  <si>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</si>
  <si>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</si>
  <si>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</si>
  <si>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</si>
  <si>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</si>
  <si>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</si>
  <si>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</si>
  <si>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</si>
  <si>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</si>
  <si>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</si>
  <si>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</si>
  <si>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</si>
  <si>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</si>
  <si>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</si>
  <si>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</si>
  <si>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</si>
  <si>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</si>
  <si>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</si>
  <si>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</si>
  <si>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</si>
  <si>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</si>
  <si>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</si>
  <si>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</si>
  <si>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</si>
  <si>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</si>
  <si>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</si>
  <si>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</si>
  <si>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</si>
  <si>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</si>
  <si>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</si>
  <si>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</si>
  <si>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</si>
  <si>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</si>
  <si>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</si>
  <si>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</si>
  <si>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</si>
  <si>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</si>
  <si>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</si>
  <si>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</si>
  <si>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</si>
  <si>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</si>
  <si>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</si>
  <si>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</si>
  <si>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</si>
  <si>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</si>
  <si>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</si>
  <si>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</si>
  <si>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</si>
  <si>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</si>
  <si>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</si>
  <si>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</si>
  <si>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</si>
  <si>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</si>
  <si>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</si>
  <si>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</si>
  <si>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</si>
  <si>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</si>
  <si>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</si>
  <si>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</si>
  <si>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</si>
  <si>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</si>
  <si>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</si>
  <si>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</si>
  <si>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</si>
  <si>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</si>
  <si>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</si>
  <si>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</si>
  <si>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</si>
  <si>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</si>
  <si>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</si>
  <si>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</si>
  <si>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</si>
  <si>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</si>
  <si>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</si>
  <si>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</si>
  <si>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</si>
  <si>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</si>
  <si>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</si>
  <si>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</si>
  <si>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</si>
  <si>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</si>
  <si>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</si>
  <si>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</si>
  <si>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</si>
  <si>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</si>
  <si>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</si>
  <si>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</si>
  <si>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</si>
  <si>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</si>
  <si>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</si>
  <si>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</si>
  <si>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</si>
  <si>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</si>
  <si>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</si>
  <si>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</si>
  <si>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</si>
  <si>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</si>
  <si>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</si>
  <si>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</si>
  <si>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</si>
  <si>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</si>
  <si>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</si>
  <si>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</si>
  <si>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</si>
  <si>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</si>
  <si>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</si>
  <si>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</si>
  <si>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</si>
  <si>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</si>
  <si>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</si>
  <si>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</si>
  <si>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</si>
  <si>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</si>
  <si>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</si>
  <si>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</si>
  <si>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</si>
  <si>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</si>
  <si>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</si>
  <si>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</si>
  <si>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</si>
  <si>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</si>
  <si>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</si>
  <si>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</si>
  <si>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</si>
  <si>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</si>
  <si>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</si>
  <si>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</si>
  <si>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</si>
  <si>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</si>
  <si>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</si>
  <si>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</si>
  <si>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</si>
  <si>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</si>
  <si>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</si>
  <si>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</si>
  <si>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</si>
  <si>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</si>
  <si>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</si>
  <si>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</si>
  <si>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</si>
  <si>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</si>
  <si>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</si>
  <si>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</si>
  <si>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</si>
  <si>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</si>
  <si>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</si>
  <si>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</si>
  <si>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</si>
  <si>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</si>
  <si>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</si>
  <si>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</si>
  <si>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</si>
  <si>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</si>
  <si>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</si>
  <si>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</si>
  <si>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</si>
  <si>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</si>
  <si>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</si>
  <si>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</si>
  <si>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</si>
  <si>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</si>
  <si>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</si>
  <si>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</si>
  <si>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</si>
  <si>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</si>
  <si>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</si>
  <si>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</si>
  <si>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</si>
  <si>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</si>
  <si>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</si>
  <si>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</si>
  <si>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</si>
  <si>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</si>
  <si>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</si>
  <si>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</si>
  <si>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</si>
  <si>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</si>
  <si>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</si>
  <si>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</si>
  <si>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</si>
  <si>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</si>
  <si>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</si>
  <si>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</si>
  <si>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</si>
  <si>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</si>
  <si>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</si>
  <si>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</si>
  <si>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</si>
  <si>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</si>
  <si>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</si>
  <si>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</si>
  <si>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</si>
  <si>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</si>
  <si>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</si>
  <si>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</si>
  <si>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</si>
  <si>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</si>
  <si>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</si>
  <si>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</si>
  <si>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</si>
  <si>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</si>
  <si>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</si>
  <si>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</si>
  <si>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</si>
  <si>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</si>
  <si>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</si>
  <si>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</si>
  <si>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</si>
  <si>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</si>
  <si>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</si>
  <si>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</si>
  <si>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</si>
  <si>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</si>
  <si>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</si>
  <si>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</si>
  <si>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</si>
  <si>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</si>
  <si>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</si>
  <si>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</si>
  <si>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</si>
  <si>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</si>
  <si>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</si>
  <si>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</si>
  <si>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</si>
  <si>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</si>
  <si>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</si>
  <si>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</si>
  <si>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</si>
  <si>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</si>
  <si>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</si>
  <si>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</si>
  <si>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</si>
  <si>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</si>
  <si>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</si>
  <si>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</si>
  <si>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</si>
  <si>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</si>
  <si>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</si>
  <si>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</si>
  <si>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</si>
  <si>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</si>
  <si>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</si>
  <si>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</si>
  <si>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</si>
  <si>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</si>
  <si>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</si>
  <si>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</si>
  <si>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</si>
  <si>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</si>
  <si>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</si>
  <si>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</si>
  <si>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</si>
  <si>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</si>
  <si>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</si>
  <si>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</si>
  <si>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</si>
  <si>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</si>
  <si>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</si>
  <si>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</si>
  <si>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</si>
  <si>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</si>
  <si>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</si>
  <si>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</si>
  <si>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</si>
  <si>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</si>
  <si>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</si>
  <si>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</si>
  <si>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</si>
  <si>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</si>
  <si>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</si>
  <si>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</si>
  <si>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</si>
  <si>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</si>
  <si>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</si>
  <si>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</si>
  <si>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</si>
  <si>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</si>
  <si>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</si>
  <si>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</si>
  <si>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</si>
  <si>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</si>
  <si>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</si>
  <si>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</si>
  <si>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</si>
  <si>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</si>
  <si>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</si>
  <si>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</si>
  <si>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</si>
  <si>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</si>
  <si>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</si>
  <si>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</si>
  <si>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</si>
  <si>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</si>
  <si>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</si>
  <si>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</si>
  <si>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</si>
  <si>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</si>
  <si>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</si>
  <si>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</si>
  <si>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</si>
  <si>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</si>
  <si>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</si>
  <si>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</si>
  <si>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</si>
  <si>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</si>
  <si>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</si>
  <si>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</si>
  <si>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</si>
  <si>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</si>
  <si>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</si>
  <si>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</si>
  <si>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</si>
  <si>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</si>
  <si>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</si>
  <si>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</si>
  <si>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</si>
  <si>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</si>
  <si>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</si>
  <si>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</si>
  <si>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</si>
  <si>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</si>
  <si>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</si>
  <si>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</si>
  <si>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</si>
  <si>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</si>
  <si>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</si>
  <si>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</si>
  <si>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</si>
  <si>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</si>
  <si>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</si>
  <si>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</si>
  <si>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</si>
  <si>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</si>
  <si>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</si>
  <si>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</si>
  <si>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</si>
  <si>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</si>
  <si>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</si>
  <si>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</si>
  <si>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</si>
  <si>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</si>
  <si>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</si>
  <si>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</si>
  <si>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</si>
  <si>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</si>
  <si>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</si>
  <si>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</si>
  <si>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</si>
  <si>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</si>
  <si>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</si>
  <si>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</si>
  <si>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</si>
  <si>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</si>
  <si>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</si>
  <si>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</si>
  <si>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</si>
  <si>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</si>
  <si>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</si>
  <si>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</si>
  <si>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</si>
  <si>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</si>
  <si>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</si>
  <si>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</si>
  <si>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</si>
  <si>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</si>
  <si>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</si>
  <si>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</si>
  <si>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</si>
  <si>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</si>
  <si>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</si>
  <si>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</si>
  <si>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</si>
  <si>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</si>
  <si>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</si>
  <si>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</si>
  <si>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</si>
  <si>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</si>
  <si>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</si>
  <si>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</si>
  <si>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</si>
  <si>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</si>
  <si>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</si>
  <si>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</si>
  <si>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</si>
  <si>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</si>
  <si>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</si>
  <si>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</si>
  <si>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</si>
  <si>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</si>
  <si>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</si>
  <si>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</si>
  <si>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</si>
  <si>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</si>
  <si>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</si>
  <si>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</si>
  <si>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</si>
  <si>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</si>
  <si>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</si>
  <si>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</si>
  <si>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</si>
  <si>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</si>
  <si>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</si>
  <si>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</si>
  <si>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</si>
  <si>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</si>
  <si>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</si>
  <si>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</si>
  <si>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</si>
  <si>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</si>
  <si>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</si>
  <si>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</si>
  <si>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</si>
  <si>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</si>
  <si>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</si>
  <si>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</si>
  <si>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</si>
  <si>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</si>
  <si>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</si>
  <si>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</si>
  <si>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</si>
  <si>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</si>
  <si>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</si>
  <si>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</si>
  <si>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</si>
  <si>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</si>
  <si>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</si>
  <si>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</si>
  <si>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</si>
  <si>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</si>
  <si>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</si>
  <si>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</si>
  <si>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</si>
  <si>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</si>
  <si>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</si>
  <si>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</si>
  <si>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</si>
  <si>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</si>
  <si>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</si>
  <si>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</si>
  <si>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</si>
  <si>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</si>
  <si>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</si>
  <si>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</si>
  <si>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</si>
  <si>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</si>
  <si>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</si>
  <si>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</si>
  <si>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</si>
  <si>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</si>
  <si>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</si>
  <si>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</si>
  <si>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</si>
  <si>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</si>
  <si>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</si>
  <si>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</si>
  <si>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</si>
  <si>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</si>
  <si>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</si>
  <si>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</si>
  <si>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</si>
  <si>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</si>
  <si>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</si>
  <si>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</si>
  <si>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</si>
  <si>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</si>
  <si>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</si>
  <si>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</si>
  <si>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</si>
  <si>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</si>
  <si>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</si>
  <si>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</si>
  <si>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</si>
  <si>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</si>
  <si>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</si>
  <si>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</si>
  <si>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</si>
  <si>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</si>
  <si>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</si>
  <si>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</si>
  <si>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</si>
  <si>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</si>
  <si>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</si>
  <si>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</si>
  <si>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</si>
  <si>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</si>
  <si>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</si>
  <si>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</si>
  <si>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</si>
  <si>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</si>
  <si>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</si>
  <si>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</si>
  <si>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</si>
  <si>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</si>
  <si>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</si>
  <si>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</si>
  <si>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</si>
  <si>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</si>
  <si>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</si>
  <si>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</si>
  <si>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</si>
  <si>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</si>
  <si>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</si>
  <si>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</si>
  <si>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</si>
  <si>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</si>
  <si>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</si>
  <si>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</si>
  <si>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</si>
  <si>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</si>
  <si>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</si>
  <si>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</si>
  <si>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</si>
  <si>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</si>
  <si>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</si>
  <si>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</si>
  <si>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</si>
  <si>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</si>
  <si>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</si>
  <si>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</si>
  <si>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</si>
  <si>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</si>
  <si>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</si>
  <si>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</si>
  <si>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</si>
  <si>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</si>
  <si>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</si>
  <si>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</si>
  <si>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</si>
  <si>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</si>
  <si>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</si>
  <si>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</si>
  <si>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</si>
  <si>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</si>
  <si>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</si>
  <si>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</si>
  <si>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</si>
  <si>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</si>
  <si>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</si>
  <si>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</si>
  <si>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</si>
  <si>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</si>
  <si>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</si>
  <si>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</si>
  <si>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</si>
  <si>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</si>
  <si>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</si>
  <si>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</si>
  <si>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</si>
  <si>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</si>
  <si>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</si>
  <si>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</si>
  <si>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</si>
  <si>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</si>
  <si>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</si>
  <si>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</si>
  <si>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</si>
  <si>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</si>
  <si>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</si>
  <si>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</si>
  <si>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</si>
  <si>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</si>
  <si>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</si>
  <si>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</si>
  <si>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</si>
  <si>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</si>
  <si>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</si>
  <si>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</si>
  <si>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</si>
  <si>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</si>
  <si>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</si>
  <si>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</si>
  <si>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</si>
  <si>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</si>
  <si>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</si>
  <si>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</si>
  <si>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</si>
  <si>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</si>
  <si>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</si>
  <si>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</si>
  <si>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</si>
  <si>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</si>
  <si>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</si>
  <si>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</si>
  <si>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</si>
  <si>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</si>
  <si>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</si>
  <si>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</si>
  <si>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</si>
  <si>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</si>
  <si>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</si>
  <si>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</si>
  <si>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</si>
  <si>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</si>
  <si>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</si>
  <si>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</si>
  <si>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</si>
  <si>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</si>
  <si>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</si>
  <si>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</si>
  <si>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</si>
  <si>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</si>
  <si>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</si>
  <si>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</si>
  <si>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</si>
  <si>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</si>
  <si>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</si>
  <si>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</si>
  <si>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</si>
  <si>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</si>
  <si>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</si>
  <si>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</si>
  <si>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</si>
  <si>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</si>
  <si>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</si>
  <si>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</si>
  <si>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</si>
  <si>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</si>
  <si>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</si>
  <si>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</si>
  <si>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</si>
  <si>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</si>
  <si>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</si>
  <si>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</si>
  <si>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</si>
  <si>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</si>
  <si>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</si>
  <si>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</si>
  <si>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</si>
  <si>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</si>
  <si>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</si>
  <si>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</si>
  <si>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</si>
  <si>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</si>
  <si>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</si>
  <si>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</si>
  <si>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</si>
  <si>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</si>
  <si>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</si>
  <si>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</si>
  <si>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</si>
  <si>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</si>
  <si>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</si>
  <si>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</si>
  <si>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</si>
  <si>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</si>
  <si>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</si>
  <si>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</si>
  <si>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</si>
  <si>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</si>
  <si>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</si>
  <si>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</si>
  <si>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</si>
  <si>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</si>
  <si>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</si>
  <si>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</si>
  <si>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</si>
  <si>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</si>
  <si>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</si>
  <si>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</si>
  <si>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</si>
  <si>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</si>
  <si>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</si>
  <si>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</si>
  <si>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</si>
  <si>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</si>
  <si>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</si>
  <si>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</si>
  <si>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</si>
  <si>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</si>
  <si>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</si>
  <si>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</si>
  <si>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</si>
  <si>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</si>
  <si>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</si>
  <si>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</si>
  <si>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</si>
  <si>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</si>
  <si>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</si>
  <si>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</si>
  <si>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</si>
  <si>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</si>
  <si>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</si>
  <si>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</si>
  <si>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</si>
  <si>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</si>
  <si>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</si>
  <si>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</si>
  <si>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</si>
  <si>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</si>
  <si>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</si>
  <si>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</si>
  <si>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</si>
  <si>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</si>
  <si>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</si>
  <si>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</si>
  <si>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</si>
  <si>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</si>
  <si>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</si>
  <si>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</si>
  <si>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</si>
  <si>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</si>
  <si>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</si>
  <si>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</si>
  <si>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</si>
  <si>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</si>
  <si>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</si>
  <si>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</si>
  <si>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</si>
  <si>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</si>
  <si>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</si>
  <si>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</si>
  <si>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</si>
  <si>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</si>
  <si>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</si>
  <si>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</si>
  <si>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</si>
  <si>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</si>
  <si>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</si>
  <si>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</si>
  <si>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</si>
  <si>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</si>
  <si>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</si>
  <si>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</si>
  <si>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</si>
  <si>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</si>
  <si>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</si>
  <si>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</si>
  <si>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</si>
  <si>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</si>
  <si>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</si>
  <si>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</si>
  <si>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</si>
  <si>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</si>
  <si>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</si>
  <si>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</si>
  <si>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</si>
  <si>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</si>
  <si>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</si>
  <si>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</si>
  <si>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</si>
  <si>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</si>
  <si>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</si>
  <si>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</si>
  <si>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</si>
  <si>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</si>
  <si>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</si>
  <si>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</si>
  <si>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</si>
  <si>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</si>
  <si>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</si>
  <si>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</si>
  <si>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</si>
  <si>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</si>
  <si>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</si>
  <si>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</si>
  <si>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</si>
  <si>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</si>
  <si>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</si>
  <si>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</si>
  <si>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</si>
  <si>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</si>
  <si>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</si>
  <si>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</si>
  <si>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</si>
  <si>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</si>
  <si>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</si>
  <si>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</si>
  <si>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</si>
  <si>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</si>
  <si>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</si>
  <si>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</si>
  <si>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</si>
  <si>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</si>
  <si>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</si>
  <si>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</si>
  <si>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</si>
  <si>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</si>
  <si>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</si>
  <si>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</si>
  <si>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</si>
  <si>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</si>
  <si>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</si>
  <si>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</si>
  <si>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</si>
  <si>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</si>
  <si>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</si>
  <si>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</si>
  <si>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</si>
  <si>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</si>
  <si>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</si>
  <si>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</si>
  <si>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</si>
  <si>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</si>
  <si>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</si>
  <si>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</si>
  <si>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</si>
  <si>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</si>
  <si>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</si>
  <si>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</si>
  <si>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</si>
  <si>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</si>
  <si>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</si>
  <si>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</si>
  <si>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</si>
  <si>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</si>
  <si>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</si>
  <si>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</si>
  <si>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</si>
  <si>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</si>
  <si>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</si>
  <si>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</si>
  <si>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</si>
  <si>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</si>
  <si>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</si>
  <si>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</si>
  <si>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</si>
  <si>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</si>
  <si>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</si>
  <si>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</si>
  <si>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</si>
  <si>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</si>
  <si>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</si>
  <si>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</si>
  <si>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</si>
  <si>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</si>
  <si>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</si>
  <si>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</si>
  <si>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</si>
  <si>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</si>
  <si>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</si>
  <si>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</si>
  <si>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</si>
  <si>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</si>
  <si>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</si>
  <si>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</si>
  <si>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</si>
  <si>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</si>
  <si>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</si>
  <si>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</si>
  <si>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</si>
  <si>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</si>
  <si>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</si>
  <si>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</si>
  <si>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</si>
  <si>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</si>
  <si>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</si>
  <si>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</si>
  <si>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</si>
  <si>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</si>
  <si>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</si>
  <si>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</si>
  <si>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</si>
  <si>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</si>
  <si>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</si>
  <si>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</si>
  <si>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</si>
  <si>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</si>
  <si>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</si>
  <si>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</si>
  <si>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</si>
  <si>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</si>
  <si>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</si>
  <si>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</si>
  <si>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</si>
  <si>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</si>
  <si>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</si>
  <si>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</si>
  <si>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</si>
  <si>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</si>
  <si>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</si>
  <si>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</si>
  <si>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</si>
  <si>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</si>
  <si>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</si>
  <si>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</si>
  <si>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</si>
  <si>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</si>
  <si>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</si>
  <si>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</si>
  <si>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</si>
  <si>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</si>
  <si>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</si>
  <si>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</si>
  <si>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</si>
  <si>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</si>
  <si>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</si>
  <si>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</si>
  <si>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</si>
  <si>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</si>
  <si>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</si>
  <si>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</si>
  <si>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</si>
  <si>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</si>
  <si>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</si>
  <si>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</si>
  <si>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</si>
  <si>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</si>
  <si>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</si>
  <si>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</si>
  <si>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</si>
  <si>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</si>
  <si>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</si>
  <si>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</si>
  <si>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</si>
  <si>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</si>
  <si>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</si>
  <si>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</si>
  <si>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</si>
  <si>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</si>
  <si>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</si>
  <si>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</si>
  <si>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</si>
  <si>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</si>
  <si>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</si>
  <si>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</si>
  <si>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</si>
  <si>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</si>
  <si>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</si>
  <si>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</si>
  <si>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</si>
  <si>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</si>
  <si>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</si>
  <si>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</si>
  <si>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</si>
  <si>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</si>
  <si>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</si>
  <si>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</si>
  <si>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</si>
  <si>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</si>
  <si>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</si>
  <si>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</si>
  <si>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</si>
  <si>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</si>
  <si>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</si>
  <si>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</si>
  <si>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</si>
  <si>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</si>
  <si>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</si>
  <si>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</si>
  <si>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</si>
  <si>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</si>
  <si>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</si>
  <si>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</si>
  <si>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</si>
  <si>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</si>
  <si>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</si>
  <si>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</si>
  <si>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</si>
  <si>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</si>
  <si>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</si>
  <si>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</si>
  <si>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</si>
  <si>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</si>
  <si>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</si>
  <si>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</si>
  <si>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</si>
  <si>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</si>
  <si>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</si>
  <si>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</si>
  <si>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</si>
  <si>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</si>
  <si>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</si>
  <si>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</si>
  <si>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</si>
  <si>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</si>
  <si>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</si>
  <si>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</si>
  <si>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</si>
  <si>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</si>
  <si>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</si>
  <si>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</si>
  <si>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</si>
  <si>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</si>
  <si>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</si>
  <si>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</si>
  <si>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</si>
  <si>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</si>
  <si>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</si>
  <si>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</si>
  <si>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</si>
  <si>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</si>
  <si>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</si>
  <si>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</si>
  <si>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</si>
  <si>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</si>
  <si>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</si>
  <si>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</si>
  <si>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</si>
  <si>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</si>
  <si>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</si>
  <si>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</si>
  <si>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</si>
  <si>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</si>
  <si>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</si>
  <si>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</si>
  <si>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</si>
  <si>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</si>
  <si>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</si>
  <si>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</si>
  <si>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</si>
  <si>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</si>
  <si>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</si>
  <si>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</si>
  <si>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</si>
  <si>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</si>
  <si>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</si>
  <si>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</si>
  <si>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</si>
  <si>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</si>
  <si>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</si>
  <si>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</si>
  <si>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</si>
  <si>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</si>
  <si>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</si>
  <si>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</si>
  <si>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</si>
  <si>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</si>
  <si>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</si>
  <si>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</si>
  <si>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</si>
  <si>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</si>
  <si>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</si>
  <si>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</si>
  <si>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</si>
  <si>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</si>
  <si>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</si>
  <si>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</si>
  <si>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</si>
  <si>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</si>
  <si>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</si>
  <si>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</si>
  <si>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</si>
  <si>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</si>
  <si>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</si>
  <si>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</si>
  <si>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</si>
  <si>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</si>
  <si>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</si>
  <si>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</si>
  <si>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</si>
  <si>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</si>
  <si>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</si>
  <si>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</si>
  <si>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</si>
  <si>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</si>
  <si>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</si>
  <si>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</si>
  <si>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</si>
  <si>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</si>
  <si>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</si>
  <si>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</si>
  <si>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</si>
  <si>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</si>
  <si>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</si>
  <si>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</si>
  <si>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</si>
  <si>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</si>
  <si>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</si>
  <si>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</si>
  <si>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</si>
  <si>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</si>
  <si>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</si>
  <si>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</si>
  <si>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</si>
  <si>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</si>
  <si>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</si>
  <si>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</si>
  <si>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</si>
  <si>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</si>
  <si>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</si>
  <si>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</si>
  <si>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</si>
  <si>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</si>
  <si>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</si>
  <si>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</si>
  <si>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</si>
  <si>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</si>
  <si>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</si>
  <si>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</si>
  <si>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</si>
  <si>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</si>
  <si>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</si>
  <si>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</si>
  <si>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</si>
  <si>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</si>
  <si>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</si>
  <si>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</si>
  <si>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</si>
  <si>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</si>
  <si>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</si>
  <si>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</si>
  <si>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</si>
  <si>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</si>
  <si>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</si>
  <si>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</si>
  <si>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</si>
  <si>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</si>
  <si>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</si>
  <si>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</si>
  <si>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</si>
  <si>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</si>
  <si>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</si>
  <si>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</si>
  <si>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</si>
  <si>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</si>
  <si>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</si>
  <si>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</si>
  <si>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</si>
  <si>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</si>
  <si>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</si>
  <si>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</si>
  <si>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</si>
  <si>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</si>
  <si>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</si>
  <si>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</si>
  <si>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</si>
  <si>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</si>
  <si>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</si>
  <si>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</si>
  <si>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</si>
  <si>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</si>
  <si>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</si>
  <si>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</si>
  <si>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</si>
  <si>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</si>
  <si>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</si>
  <si>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</si>
  <si>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</si>
  <si>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</si>
  <si>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</si>
  <si>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</si>
  <si>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</si>
  <si>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</si>
  <si>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</si>
  <si>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</si>
  <si>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</si>
  <si>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</si>
  <si>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</si>
  <si>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</si>
  <si>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</si>
  <si>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</si>
  <si>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</si>
  <si>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</si>
  <si>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</si>
  <si>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</si>
  <si>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</si>
  <si>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</si>
  <si>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</si>
  <si>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</si>
  <si>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</si>
  <si>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</si>
  <si>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</si>
  <si>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</si>
  <si>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</si>
  <si>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</si>
  <si>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</si>
  <si>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</si>
  <si>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</si>
  <si>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</si>
  <si>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</si>
  <si>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</si>
  <si>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</si>
  <si>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</si>
  <si>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</si>
  <si>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</si>
  <si>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</si>
  <si>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</si>
  <si>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</si>
  <si>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</si>
  <si>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</si>
  <si>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</si>
  <si>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</si>
  <si>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</si>
  <si>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</si>
  <si>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</si>
  <si>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</si>
  <si>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</si>
  <si>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</si>
  <si>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</si>
  <si>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</si>
  <si>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</si>
  <si>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</si>
  <si>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</si>
  <si>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</si>
  <si>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</si>
  <si>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</si>
  <si>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</si>
  <si>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</si>
  <si>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</si>
  <si>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</si>
  <si>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</si>
  <si>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</si>
  <si>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</si>
  <si>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</si>
  <si>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</si>
  <si>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</si>
  <si>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</si>
  <si>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</si>
  <si>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</si>
  <si>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</si>
  <si>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</si>
  <si>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</si>
  <si>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</si>
  <si>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</si>
  <si>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</si>
  <si>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</si>
  <si>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</si>
  <si>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</si>
  <si>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</si>
  <si>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</si>
  <si>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</si>
  <si>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</si>
  <si>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</si>
  <si>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</si>
  <si>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</si>
  <si>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</si>
  <si>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</si>
  <si>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</si>
  <si>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</si>
  <si>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</si>
  <si>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</si>
  <si>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</si>
  <si>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</si>
  <si>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</si>
  <si>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</si>
  <si>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</si>
  <si>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</si>
  <si>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</si>
  <si>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</si>
  <si>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</si>
  <si>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</si>
  <si>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</si>
  <si>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</si>
  <si>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</si>
  <si>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</si>
  <si>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</si>
  <si>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</si>
  <si>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</si>
  <si>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</si>
  <si>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</si>
  <si>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</si>
  <si>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</si>
  <si>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</si>
  <si>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</si>
  <si>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</si>
  <si>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</si>
  <si>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</si>
  <si>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</si>
  <si>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</si>
  <si>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</si>
  <si>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</si>
  <si>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</si>
  <si>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</si>
  <si>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</si>
  <si>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</si>
  <si>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</si>
  <si>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</si>
  <si>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</si>
  <si>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</si>
  <si>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</si>
  <si>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</si>
  <si>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</si>
  <si>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</si>
  <si>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</si>
  <si>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</si>
  <si>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</si>
  <si>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</si>
  <si>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</si>
  <si>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</si>
  <si>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</si>
  <si>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</si>
  <si>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</si>
  <si>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</si>
  <si>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</si>
  <si>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</si>
  <si>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</si>
  <si>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</si>
  <si>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</si>
  <si>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</si>
  <si>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</si>
  <si>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</si>
  <si>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</si>
  <si>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</si>
  <si>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</si>
  <si>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</si>
  <si>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</si>
  <si>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</si>
  <si>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</si>
  <si>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</si>
  <si>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</si>
  <si>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</si>
  <si>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</si>
  <si>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</si>
  <si>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</si>
  <si>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</si>
  <si>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</si>
  <si>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</si>
  <si>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</si>
  <si>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</si>
  <si>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</si>
  <si>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</si>
  <si>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</si>
  <si>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</si>
  <si>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</si>
  <si>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</si>
  <si>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</si>
  <si>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</si>
  <si>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</si>
  <si>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</si>
  <si>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</si>
  <si>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</si>
  <si>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</si>
  <si>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</si>
  <si>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</si>
  <si>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</si>
  <si>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</si>
  <si>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</si>
  <si>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</si>
  <si>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</si>
  <si>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</si>
  <si>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</si>
  <si>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</si>
  <si>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</si>
  <si>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</si>
  <si>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</si>
  <si>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</si>
  <si>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</si>
  <si>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</si>
  <si>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</si>
  <si>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</si>
  <si>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</si>
  <si>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</si>
  <si>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</si>
  <si>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</si>
  <si>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</si>
  <si>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</si>
  <si>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</si>
  <si>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</si>
  <si>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</si>
  <si>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</si>
  <si>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</si>
  <si>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</si>
  <si>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</si>
  <si>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</si>
  <si>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</si>
  <si>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</si>
  <si>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</si>
  <si>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</si>
  <si>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</si>
  <si>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</si>
  <si>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</si>
  <si>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</si>
  <si>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</si>
  <si>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</si>
  <si>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</si>
  <si>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</si>
  <si>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</si>
  <si>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</si>
  <si>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</si>
  <si>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</si>
  <si>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</si>
  <si>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</si>
  <si>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</si>
  <si>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</si>
  <si>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</si>
  <si>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</si>
  <si>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</si>
  <si>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</si>
  <si>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</si>
  <si>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</si>
  <si>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</si>
  <si>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</si>
  <si>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</si>
  <si>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</si>
  <si>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</si>
  <si>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</si>
  <si>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</si>
  <si>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</si>
  <si>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</si>
  <si>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</si>
  <si>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</si>
  <si>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</si>
  <si>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</si>
  <si>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</si>
  <si>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</si>
  <si>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</si>
  <si>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</si>
  <si>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</si>
  <si>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</si>
  <si>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</si>
  <si>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</si>
  <si>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</si>
  <si>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</si>
  <si>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</si>
  <si>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</si>
  <si>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</si>
  <si>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</si>
  <si>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</si>
  <si>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</si>
  <si>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</si>
  <si>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</si>
  <si>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</si>
  <si>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</si>
  <si>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</si>
  <si>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</si>
  <si>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</si>
  <si>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</si>
  <si>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</si>
  <si>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</si>
  <si>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</si>
  <si>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</si>
  <si>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</si>
  <si>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</si>
  <si>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</si>
  <si>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</si>
  <si>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</si>
  <si>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</si>
  <si>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</si>
  <si>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</si>
  <si>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</si>
  <si>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</si>
  <si>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</si>
  <si>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</si>
  <si>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</si>
  <si>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</si>
  <si>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</si>
  <si>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</si>
  <si>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</si>
  <si>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</si>
  <si>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</si>
  <si>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</si>
  <si>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</si>
  <si>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</si>
  <si>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</si>
  <si>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</si>
  <si>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</si>
  <si>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</si>
  <si>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</si>
  <si>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</si>
  <si>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</si>
  <si>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</si>
  <si>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</si>
  <si>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</si>
  <si>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</si>
  <si>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</si>
  <si>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</si>
  <si>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</si>
  <si>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</si>
  <si>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</si>
  <si>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</si>
  <si>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</si>
  <si>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</si>
  <si>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</si>
  <si>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</si>
  <si>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</si>
  <si>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</si>
  <si>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</si>
  <si>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</si>
  <si>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</si>
  <si>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</si>
  <si>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</si>
  <si>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</si>
  <si>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</si>
  <si>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</si>
  <si>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</si>
  <si>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</si>
  <si>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</si>
  <si>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</si>
  <si>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</si>
  <si>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</si>
  <si>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</si>
  <si>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</si>
  <si>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</si>
  <si>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</si>
  <si>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</si>
  <si>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</si>
  <si>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</si>
  <si>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</si>
  <si>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</si>
  <si>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</si>
  <si>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</si>
  <si>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</si>
  <si>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</si>
  <si>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</si>
  <si>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</si>
  <si>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</si>
  <si>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</si>
  <si>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</si>
  <si>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</si>
  <si>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</si>
  <si>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</si>
  <si>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</si>
  <si>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</si>
  <si>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</si>
  <si>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</si>
  <si>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</si>
  <si>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</si>
  <si>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</si>
  <si>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</si>
  <si>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</si>
  <si>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</si>
  <si>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</si>
  <si>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</si>
  <si>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</si>
  <si>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</si>
  <si>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</si>
  <si>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</si>
  <si>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</si>
  <si>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</si>
  <si>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</si>
  <si>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</si>
  <si>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</si>
  <si>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</si>
  <si>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</si>
  <si>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</si>
  <si>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</si>
  <si>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</si>
  <si>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</si>
  <si>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</si>
  <si>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</si>
  <si>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</si>
  <si>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</si>
  <si>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</si>
  <si>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</si>
  <si>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</si>
  <si>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</si>
  <si>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</si>
  <si>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</si>
  <si>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</si>
  <si>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</si>
  <si>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</si>
  <si>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</si>
  <si>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</si>
  <si>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</si>
  <si>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</si>
  <si>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</si>
  <si>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</si>
  <si>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</si>
  <si>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</si>
  <si>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</si>
  <si>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</si>
  <si>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</si>
  <si>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</si>
  <si>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</si>
  <si>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</si>
  <si>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</si>
  <si>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</si>
  <si>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</si>
  <si>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</si>
  <si>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</si>
  <si>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</si>
  <si>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</si>
  <si>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</si>
  <si>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</si>
  <si>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</si>
  <si>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</si>
  <si>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</si>
  <si>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</si>
  <si>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</si>
  <si>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</si>
  <si>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</si>
  <si>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</si>
  <si>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</si>
  <si>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</si>
  <si>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</si>
  <si>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</si>
  <si>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</si>
  <si>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</si>
  <si>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</si>
  <si>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</si>
  <si>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</si>
  <si>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</si>
  <si>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</si>
  <si>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</si>
  <si>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</si>
  <si>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</si>
  <si>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</si>
  <si>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</si>
  <si>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</si>
  <si>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</si>
  <si>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</si>
  <si>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</si>
  <si>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</si>
  <si>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</si>
  <si>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</si>
  <si>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</si>
  <si>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</si>
  <si>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</si>
  <si>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</si>
  <si>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</si>
  <si>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</si>
  <si>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</si>
  <si>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</si>
  <si>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</si>
  <si>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</si>
  <si>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</si>
  <si>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</si>
  <si>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</si>
  <si>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</si>
  <si>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</si>
  <si>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</si>
  <si>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</si>
  <si>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</si>
  <si>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</si>
  <si>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</si>
  <si>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</si>
  <si>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</si>
  <si>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</si>
  <si>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</si>
  <si>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</si>
  <si>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</si>
  <si>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</si>
  <si>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</si>
  <si>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</si>
  <si>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</si>
  <si>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</si>
  <si>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</si>
  <si>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</si>
  <si>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</si>
  <si>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</si>
  <si>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</si>
  <si>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</si>
  <si>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</si>
  <si>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</si>
  <si>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</si>
  <si>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</si>
  <si>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</si>
  <si>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</si>
  <si>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</si>
  <si>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</si>
  <si>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</si>
  <si>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</si>
  <si>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</si>
  <si>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</si>
  <si>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</si>
  <si>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</si>
  <si>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</si>
  <si>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</si>
  <si>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</si>
  <si>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</si>
  <si>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</si>
  <si>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</si>
  <si>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</si>
  <si>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</si>
  <si>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</si>
  <si>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</si>
  <si>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</si>
  <si>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</si>
  <si>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</si>
  <si>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</si>
  <si>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</si>
  <si>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</si>
  <si>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</si>
  <si>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</si>
  <si>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</si>
  <si>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</si>
  <si>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</si>
  <si>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</si>
  <si>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</si>
  <si>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</si>
  <si>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</si>
  <si>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</si>
  <si>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</si>
  <si>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</si>
  <si>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</si>
  <si>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</si>
  <si>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</si>
  <si>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</si>
  <si>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</si>
  <si>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</si>
  <si>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</si>
  <si>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</si>
  <si>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</si>
  <si>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</si>
  <si>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</si>
  <si>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</si>
  <si>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</si>
  <si>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</si>
  <si>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</si>
  <si>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</si>
  <si>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</si>
  <si>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</si>
  <si>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</si>
  <si>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</si>
  <si>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</si>
  <si>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</si>
  <si>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</si>
  <si>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</si>
  <si>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</si>
  <si>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</si>
  <si>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</si>
  <si>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</si>
  <si>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</si>
  <si>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</si>
  <si>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</si>
  <si>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</si>
  <si>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</si>
  <si>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</si>
  <si>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</si>
  <si>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</si>
  <si>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</si>
  <si>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</si>
  <si>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</si>
  <si>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</si>
  <si>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</si>
  <si>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</si>
  <si>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</si>
  <si>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</si>
  <si>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</si>
  <si>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</si>
  <si>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</si>
  <si>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</si>
  <si>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</si>
  <si>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</si>
  <si>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</si>
  <si>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</si>
  <si>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</si>
  <si>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</si>
  <si>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</si>
  <si>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</si>
  <si>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</si>
  <si>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</si>
  <si>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</si>
  <si>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</si>
  <si>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</si>
  <si>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</si>
  <si>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</si>
  <si>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</si>
  <si>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</si>
  <si>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</si>
  <si>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</si>
  <si>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</si>
  <si>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</si>
  <si>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</si>
  <si>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</si>
  <si>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</si>
  <si>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</si>
  <si>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</si>
  <si>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</si>
  <si>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</si>
  <si>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</si>
  <si>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</si>
  <si>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</si>
  <si>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</si>
  <si>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</si>
  <si>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</si>
  <si>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</si>
  <si>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</si>
  <si>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</si>
  <si>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</si>
  <si>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</si>
  <si>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</si>
  <si>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</si>
  <si>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</si>
  <si>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</si>
  <si>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</si>
  <si>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</si>
  <si>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</si>
  <si>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</si>
  <si>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</si>
  <si>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</si>
  <si>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</si>
  <si>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</si>
  <si>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</si>
  <si>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</si>
  <si>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</si>
  <si>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</si>
  <si>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</si>
  <si>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</si>
  <si>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</si>
  <si>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</si>
  <si>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</si>
  <si>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</si>
  <si>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</si>
  <si>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</si>
  <si>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</si>
  <si>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</si>
  <si>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</si>
  <si>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</si>
  <si>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</si>
  <si>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</si>
  <si>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</si>
  <si>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</si>
  <si>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</si>
  <si>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</si>
  <si>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</si>
  <si>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</si>
  <si>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</si>
  <si>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</si>
  <si>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</si>
  <si>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</si>
  <si>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</si>
  <si>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</si>
  <si>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</si>
  <si>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</si>
  <si>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</si>
  <si>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</si>
  <si>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</si>
  <si>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</si>
  <si>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</si>
  <si>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</si>
  <si>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</si>
  <si>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</si>
  <si>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</si>
  <si>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</si>
  <si>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</si>
  <si>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</si>
  <si>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</si>
  <si>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</si>
  <si>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</si>
  <si>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</si>
  <si>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</si>
  <si>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</si>
  <si>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</si>
  <si>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</si>
  <si>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</si>
  <si>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</si>
  <si>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</si>
  <si>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</si>
  <si>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</si>
  <si>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</si>
  <si>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</si>
  <si>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</si>
  <si>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</si>
  <si>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</si>
  <si>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</si>
  <si>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</si>
  <si>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</si>
  <si>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</si>
  <si>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</si>
  <si>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</si>
  <si>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</si>
  <si>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</si>
  <si>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</si>
  <si>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</si>
  <si>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</si>
  <si>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</si>
  <si>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</si>
  <si>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</si>
  <si>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</si>
  <si>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</si>
  <si>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</si>
  <si>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</si>
  <si>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</si>
  <si>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</si>
  <si>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</si>
  <si>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</si>
  <si>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</si>
  <si>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</si>
  <si>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</si>
  <si>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</si>
  <si>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</si>
  <si>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</si>
  <si>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</si>
  <si>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</si>
  <si>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</si>
  <si>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</si>
  <si>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</si>
  <si>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</si>
  <si>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</si>
  <si>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</si>
  <si>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</si>
  <si>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</si>
  <si>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</si>
  <si>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</si>
  <si>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</si>
  <si>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</si>
  <si>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</si>
  <si>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</si>
  <si>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</si>
  <si>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</si>
  <si>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</si>
  <si>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</si>
  <si>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</si>
  <si>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</si>
  <si>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</si>
  <si>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</si>
  <si>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</si>
  <si>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</si>
  <si>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</si>
  <si>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</si>
  <si>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</si>
  <si>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</si>
  <si>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</si>
  <si>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</si>
  <si>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</si>
  <si>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</si>
  <si>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</si>
  <si>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</si>
  <si>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</si>
  <si>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</si>
  <si>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</si>
  <si>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</si>
  <si>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</si>
  <si>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</si>
  <si>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</si>
  <si>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</si>
  <si>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</si>
  <si>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</si>
  <si>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</si>
  <si>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</si>
  <si>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</si>
  <si>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</si>
  <si>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</si>
  <si>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</si>
  <si>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</si>
  <si>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</si>
  <si>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</si>
  <si>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</si>
  <si>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</si>
  <si>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</si>
  <si>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</si>
  <si>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</si>
  <si>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</si>
  <si>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</si>
  <si>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</si>
  <si>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</si>
  <si>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</si>
  <si>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</si>
  <si>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</si>
  <si>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</si>
  <si>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</si>
  <si>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</si>
  <si>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</si>
  <si>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</si>
  <si>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</si>
  <si>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</si>
  <si>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</si>
  <si>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</si>
  <si>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</si>
  <si>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</si>
  <si>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</si>
  <si>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</si>
  <si>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</si>
  <si>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</si>
  <si>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</si>
  <si>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</si>
  <si>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</si>
  <si>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</si>
  <si>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</si>
  <si>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</si>
  <si>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</si>
  <si>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</si>
  <si>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</si>
  <si>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</si>
  <si>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</si>
  <si>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</si>
  <si>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</si>
  <si>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</si>
  <si>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</si>
  <si>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</si>
  <si>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</si>
  <si>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</si>
  <si>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</si>
  <si>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</si>
  <si>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</si>
  <si>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</si>
  <si>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</si>
  <si>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</si>
  <si>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</si>
  <si>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</si>
  <si>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</si>
  <si>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</si>
  <si>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</si>
  <si>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</si>
  <si>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</si>
  <si>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</si>
  <si>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</si>
  <si>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</si>
  <si>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</si>
  <si>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</si>
  <si>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</si>
  <si>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</si>
  <si>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</si>
  <si>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</si>
  <si>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</si>
  <si>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</si>
  <si>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</si>
  <si>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</si>
  <si>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</si>
  <si>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</si>
  <si>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</si>
  <si>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</si>
  <si>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</si>
  <si>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</si>
  <si>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</si>
  <si>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</si>
  <si>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</si>
  <si>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</si>
  <si>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</si>
  <si>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</si>
  <si>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</si>
  <si>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</si>
  <si>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</si>
  <si>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</si>
  <si>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</si>
  <si>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</si>
  <si>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</si>
  <si>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</si>
  <si>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</si>
  <si>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</si>
  <si>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</si>
  <si>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</si>
  <si>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</si>
  <si>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</si>
  <si>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</si>
  <si>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</si>
  <si>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</si>
  <si>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</si>
  <si>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</si>
  <si>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</si>
  <si>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</si>
  <si>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</si>
  <si>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</si>
  <si>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</si>
  <si>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</si>
  <si>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</si>
  <si>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</si>
  <si>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</si>
  <si>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</si>
  <si>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</si>
  <si>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</si>
  <si>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</si>
  <si>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</si>
  <si>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</si>
  <si>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</si>
  <si>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</si>
  <si>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</si>
  <si>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</si>
  <si>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</si>
  <si>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</si>
  <si>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</si>
  <si>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</si>
  <si>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</si>
  <si>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</si>
  <si>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</si>
  <si>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</si>
  <si>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</si>
  <si>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</si>
  <si>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</si>
  <si>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</si>
  <si>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</si>
  <si>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</si>
  <si>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</si>
  <si>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</si>
  <si>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</si>
  <si>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</si>
  <si>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</si>
  <si>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</si>
  <si>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</si>
  <si>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</si>
  <si>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</si>
  <si>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</si>
  <si>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</si>
  <si>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</si>
  <si>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</si>
  <si>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</si>
  <si>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</si>
  <si>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</si>
  <si>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</si>
  <si>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</si>
  <si>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</si>
  <si>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</si>
  <si>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</si>
  <si>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</si>
  <si>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</si>
  <si>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</si>
  <si>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</si>
  <si>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</si>
  <si>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</si>
  <si>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</si>
  <si>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</si>
  <si>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</si>
  <si>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</si>
  <si>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</si>
  <si>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</si>
  <si>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</si>
  <si>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</si>
  <si>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</si>
  <si>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</si>
  <si>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</si>
  <si>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</si>
  <si>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</si>
  <si>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</si>
  <si>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</si>
  <si>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</si>
  <si>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</si>
  <si>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</si>
  <si>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</si>
  <si>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</si>
  <si>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</si>
  <si>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</si>
  <si>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</si>
  <si>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</si>
  <si>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</si>
  <si>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</si>
  <si>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</si>
  <si>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</si>
  <si>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</si>
  <si>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</si>
  <si>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</si>
  <si>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</si>
  <si>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</si>
  <si>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</si>
  <si>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</si>
  <si>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</si>
  <si>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</si>
  <si>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</si>
  <si>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</si>
  <si>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</si>
  <si>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</si>
  <si>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</si>
  <si>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</si>
  <si>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</si>
  <si>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</si>
  <si>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</si>
  <si>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</si>
  <si>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</si>
  <si>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</si>
  <si>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</si>
  <si>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</si>
  <si>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</si>
  <si>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</si>
  <si>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</si>
  <si>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</si>
  <si>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</si>
  <si>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</si>
  <si>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</si>
  <si>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</si>
  <si>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</si>
  <si>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</si>
  <si>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</si>
  <si>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</si>
  <si>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</si>
  <si>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</si>
  <si>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</si>
  <si>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</si>
  <si>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</si>
  <si>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</si>
  <si>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</si>
  <si>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</si>
  <si>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</si>
  <si>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</si>
  <si>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</si>
  <si>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</si>
  <si>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</si>
  <si>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</si>
  <si>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</si>
  <si>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</si>
  <si>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</si>
  <si>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</si>
  <si>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</si>
  <si>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</si>
  <si>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</si>
  <si>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</si>
  <si>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</si>
  <si>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</si>
  <si>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</si>
  <si>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</si>
  <si>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</si>
  <si>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</si>
  <si>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</si>
  <si>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</si>
  <si>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</si>
  <si>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</si>
  <si>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</si>
  <si>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</si>
  <si>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</si>
  <si>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</si>
  <si>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</si>
  <si>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</si>
  <si>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</si>
  <si>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</si>
  <si>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</si>
  <si>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</si>
  <si>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</si>
  <si>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</si>
  <si>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</si>
  <si>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</si>
  <si>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</si>
  <si>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</si>
  <si>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</si>
  <si>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</si>
  <si>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</si>
  <si>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</si>
  <si>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</si>
  <si>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</si>
  <si>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</si>
  <si>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</si>
  <si>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</si>
  <si>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</si>
  <si>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</si>
  <si>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</si>
  <si>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</si>
  <si>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</si>
  <si>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</si>
  <si>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</si>
  <si>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</si>
  <si>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</si>
  <si>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</si>
  <si>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</si>
  <si>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</si>
  <si>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</si>
  <si>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</si>
  <si>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</si>
  <si>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</si>
  <si>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</si>
  <si>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</si>
  <si>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</si>
  <si>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</si>
  <si>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</si>
  <si>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</si>
  <si>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</si>
  <si>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</si>
  <si>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</si>
  <si>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</si>
  <si>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</si>
  <si>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</si>
  <si>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</si>
  <si>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</si>
  <si>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</si>
  <si>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</si>
  <si>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</si>
  <si>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</si>
  <si>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</si>
  <si>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</si>
  <si>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</si>
  <si>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</si>
  <si>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</si>
  <si>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</si>
  <si>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</si>
  <si>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</si>
  <si>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</si>
  <si>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</si>
  <si>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</si>
  <si>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</si>
  <si>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</si>
  <si>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</si>
  <si>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</si>
  <si>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</si>
  <si>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</si>
  <si>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</si>
  <si>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</si>
  <si>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</si>
  <si>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</si>
  <si>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</si>
  <si>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</si>
  <si>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</si>
  <si>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</si>
  <si>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</si>
  <si>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</si>
  <si>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</si>
  <si>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</si>
  <si>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</si>
  <si>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</si>
  <si>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</si>
  <si>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</si>
  <si>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</si>
  <si>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</si>
  <si>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</si>
  <si>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</si>
  <si>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</si>
  <si>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</si>
  <si>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</si>
  <si>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</si>
  <si>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</si>
  <si>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</si>
  <si>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</si>
  <si>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</si>
  <si>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</si>
  <si>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</si>
  <si>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</si>
  <si>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</si>
  <si>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</si>
  <si>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</si>
  <si>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</si>
  <si>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</si>
  <si>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</si>
  <si>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</si>
  <si>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</si>
  <si>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</si>
  <si>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</si>
  <si>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</si>
  <si>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</si>
  <si>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</si>
  <si>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</si>
  <si>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</si>
  <si>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</si>
  <si>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</si>
  <si>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</si>
  <si>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</si>
  <si>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</si>
  <si>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</si>
  <si>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</si>
  <si>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</si>
  <si>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</si>
  <si>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</si>
  <si>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</si>
  <si>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</si>
  <si>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</si>
  <si>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</si>
  <si>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</si>
  <si>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</si>
  <si>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</si>
  <si>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</si>
  <si>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</si>
  <si>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</si>
  <si>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</si>
  <si>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</si>
  <si>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</si>
  <si>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</si>
  <si>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</si>
  <si>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</si>
  <si>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</si>
  <si>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</si>
  <si>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</si>
  <si>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</si>
  <si>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</si>
  <si>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</si>
  <si>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</si>
  <si>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</si>
  <si>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</si>
  <si>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</si>
  <si>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</si>
  <si>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</si>
  <si>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</si>
  <si>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</si>
  <si>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</si>
  <si>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</si>
  <si>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</si>
  <si>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</si>
  <si>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</si>
  <si>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</si>
  <si>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</si>
  <si>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</si>
  <si>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</si>
  <si>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</si>
  <si>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</si>
  <si>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</si>
  <si>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</si>
  <si>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</si>
  <si>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</si>
  <si>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</si>
  <si>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</si>
  <si>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</si>
  <si>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</si>
  <si>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</si>
  <si>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</si>
  <si>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</si>
  <si>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</si>
  <si>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</si>
  <si>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</si>
  <si>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</si>
  <si>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</si>
  <si>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</si>
  <si>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</si>
  <si>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</si>
  <si>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</si>
  <si>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</si>
  <si>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</si>
  <si>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</si>
  <si>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</si>
  <si>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</si>
  <si>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</si>
  <si>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</si>
  <si>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</si>
  <si>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</si>
  <si>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</si>
  <si>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</si>
  <si>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</si>
  <si>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</si>
  <si>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</si>
  <si>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</si>
  <si>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</si>
  <si>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</si>
  <si>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</si>
  <si>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</si>
  <si>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</si>
  <si>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</si>
  <si>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</si>
  <si>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</si>
  <si>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</si>
  <si>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</si>
  <si>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</si>
  <si>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</si>
  <si>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</si>
  <si>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</si>
  <si>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</si>
  <si>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</si>
  <si>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</si>
  <si>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</si>
  <si>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</si>
  <si>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</si>
  <si>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</si>
  <si>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</si>
  <si>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</si>
  <si>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</si>
  <si>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</si>
  <si>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</si>
  <si>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</si>
  <si>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</si>
  <si>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</si>
  <si>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</si>
  <si>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</si>
  <si>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</si>
  <si>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</si>
  <si>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</si>
  <si>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</si>
  <si>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</si>
  <si>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</si>
  <si>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</si>
  <si>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</si>
  <si>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</si>
  <si>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</si>
  <si>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</si>
  <si>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</si>
  <si>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</si>
  <si>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</si>
  <si>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</si>
  <si>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</si>
  <si>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</si>
  <si>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</si>
  <si>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</si>
  <si>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</si>
  <si>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</si>
  <si>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</si>
  <si>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</si>
  <si>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</si>
  <si>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</si>
  <si>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</si>
  <si>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</si>
  <si>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</si>
  <si>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</si>
  <si>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</si>
  <si>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</si>
  <si>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</si>
  <si>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</si>
  <si>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</si>
  <si>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</si>
  <si>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</si>
  <si>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</si>
  <si>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</si>
  <si>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</si>
  <si>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</si>
  <si>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</si>
  <si>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</si>
  <si>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</si>
  <si>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</si>
  <si>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</si>
  <si>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</si>
  <si>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</si>
  <si>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</si>
  <si>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</si>
  <si>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</si>
  <si>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</si>
  <si>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</si>
  <si>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</si>
  <si>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</si>
  <si>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</si>
  <si>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</si>
  <si>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</si>
  <si>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</si>
  <si>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</si>
  <si>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</si>
  <si>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</si>
  <si>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</si>
  <si>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</si>
  <si>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</si>
  <si>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</si>
  <si>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</si>
  <si>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</si>
  <si>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</si>
  <si>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</si>
  <si>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</si>
  <si>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</si>
  <si>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</si>
  <si>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</si>
  <si>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</si>
  <si>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</si>
  <si>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</si>
  <si>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</si>
  <si>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</si>
  <si>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</si>
  <si>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</si>
  <si>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</si>
  <si>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</si>
  <si>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</si>
  <si>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</si>
  <si>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</si>
  <si>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</si>
  <si>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</si>
  <si>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</si>
  <si>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</si>
  <si>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</si>
  <si>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</si>
  <si>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</si>
  <si>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</si>
  <si>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</si>
  <si>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</si>
  <si>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</si>
  <si>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</si>
  <si>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</si>
  <si>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</si>
  <si>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</si>
  <si>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</si>
  <si>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</si>
  <si>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</si>
  <si>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</si>
  <si>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</si>
  <si>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</si>
  <si>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</si>
  <si>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</si>
  <si>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</si>
  <si>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</si>
  <si>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</si>
  <si>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</si>
  <si>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</si>
  <si>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</si>
  <si>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</si>
  <si>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</si>
  <si>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</si>
  <si>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</si>
  <si>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</si>
  <si>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</si>
  <si>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</si>
  <si>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</si>
  <si>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</si>
  <si>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</si>
  <si>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</si>
  <si>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</si>
  <si>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</si>
  <si>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</si>
  <si>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</si>
  <si>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</si>
  <si>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</si>
  <si>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</si>
  <si>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</si>
  <si>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</si>
  <si>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</si>
  <si>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</si>
  <si>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</si>
  <si>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</si>
  <si>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</si>
  <si>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</si>
  <si>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</si>
  <si>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</si>
  <si>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</si>
  <si>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</si>
  <si>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</si>
  <si>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</si>
  <si>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</si>
  <si>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</si>
  <si>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</si>
  <si>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</si>
  <si>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</si>
  <si>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</si>
  <si>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</si>
  <si>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</si>
  <si>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</si>
  <si>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</si>
  <si>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</si>
  <si>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</si>
  <si>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</si>
  <si>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</si>
  <si>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</si>
  <si>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</si>
  <si>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</si>
  <si>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</si>
  <si>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</si>
  <si>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</si>
  <si>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</si>
  <si>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</si>
  <si>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</si>
  <si>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</si>
  <si>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</si>
  <si>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</si>
  <si>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</si>
  <si>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</si>
  <si>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</si>
  <si>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</si>
  <si>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</si>
  <si>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</si>
  <si>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</si>
  <si>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</si>
  <si>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</si>
  <si>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</si>
  <si>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</si>
  <si>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</si>
  <si>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</si>
  <si>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</si>
  <si>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</si>
  <si>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</si>
  <si>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</si>
  <si>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</si>
  <si>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</si>
  <si>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</si>
  <si>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</si>
  <si>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</si>
  <si>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</si>
  <si>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</si>
  <si>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</si>
  <si>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</si>
  <si>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</si>
  <si>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</si>
  <si>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</si>
  <si>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</si>
  <si>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</si>
  <si>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</si>
  <si>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</si>
  <si>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</si>
  <si>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</si>
  <si>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</si>
  <si>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</si>
  <si>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</si>
  <si>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</si>
  <si>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</si>
  <si>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</si>
  <si>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</si>
  <si>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</si>
  <si>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</si>
  <si>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</si>
  <si>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</si>
  <si>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</si>
  <si>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</si>
  <si>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</si>
  <si>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</si>
  <si>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</si>
  <si>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</si>
  <si>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</si>
  <si>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</si>
  <si>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</si>
  <si>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</si>
  <si>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</si>
  <si>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</si>
  <si>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</si>
  <si>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</si>
  <si>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</si>
  <si>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</si>
  <si>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</si>
  <si>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</si>
  <si>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</si>
  <si>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</si>
  <si>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</si>
  <si>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</si>
  <si>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</si>
  <si>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</si>
  <si>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</si>
  <si>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</si>
  <si>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</si>
  <si>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</si>
  <si>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</si>
  <si>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</si>
  <si>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</si>
  <si>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</si>
  <si>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</si>
  <si>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</si>
  <si>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</si>
  <si>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</si>
  <si>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</si>
  <si>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</si>
  <si>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</si>
  <si>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</si>
  <si>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</si>
  <si>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</si>
  <si>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</si>
  <si>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</si>
  <si>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</si>
  <si>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</si>
  <si>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</si>
  <si>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</si>
  <si>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</si>
  <si>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</si>
  <si>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</si>
  <si>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</si>
  <si>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</si>
  <si>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</si>
  <si>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</si>
  <si>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</si>
  <si>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</si>
  <si>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</si>
  <si>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</si>
  <si>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</si>
  <si>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</si>
  <si>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</si>
  <si>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</si>
  <si>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</si>
  <si>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</si>
  <si>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</si>
  <si>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</si>
  <si>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</si>
  <si>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</si>
  <si>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</si>
  <si>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</si>
  <si>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</si>
  <si>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</si>
  <si>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</si>
  <si>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</si>
  <si>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</si>
  <si>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</si>
  <si>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</si>
  <si>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</si>
  <si>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</si>
  <si>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</si>
  <si>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</si>
  <si>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</si>
  <si>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</si>
  <si>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</si>
  <si>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</si>
  <si>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</si>
  <si>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</si>
  <si>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</si>
  <si>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</si>
  <si>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</si>
  <si>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</si>
  <si>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</si>
  <si>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</si>
  <si>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</si>
  <si>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</si>
  <si>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</si>
  <si>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</si>
  <si>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</si>
  <si>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</si>
  <si>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</si>
  <si>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</si>
  <si>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</si>
  <si>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</si>
  <si>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</si>
  <si>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</si>
  <si>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</si>
  <si>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</si>
  <si>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</si>
  <si>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</si>
  <si>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</si>
  <si>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</si>
  <si>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</si>
  <si>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</si>
  <si>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</si>
  <si>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</si>
  <si>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</si>
  <si>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</si>
  <si>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</si>
  <si>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</si>
  <si>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</si>
  <si>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</si>
  <si>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</si>
  <si>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</si>
  <si>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</si>
  <si>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</si>
  <si>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</si>
  <si>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</si>
  <si>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</si>
  <si>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</si>
  <si>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</si>
  <si>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</si>
  <si>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</si>
  <si>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</si>
  <si>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</si>
  <si>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</si>
  <si>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</si>
  <si>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</si>
  <si>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</si>
  <si>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</si>
  <si>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</si>
  <si>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</si>
  <si>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</si>
  <si>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</si>
  <si>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</si>
  <si>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</si>
  <si>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</si>
  <si>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</si>
  <si>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</si>
  <si>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</si>
  <si>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</si>
  <si>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</si>
  <si>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</si>
  <si>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</si>
  <si>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</si>
  <si>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</si>
  <si>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</si>
  <si>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</si>
  <si>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</si>
  <si>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</si>
  <si>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</si>
  <si>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</si>
  <si>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</si>
  <si>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</si>
  <si>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</si>
  <si>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</si>
  <si>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</si>
  <si>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</si>
  <si>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</si>
  <si>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</si>
  <si>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</si>
  <si>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</si>
  <si>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</si>
  <si>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</si>
  <si>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</si>
  <si>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</si>
  <si>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</si>
  <si>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</si>
  <si>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</si>
  <si>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</si>
  <si>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</si>
  <si>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</si>
  <si>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</si>
  <si>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</si>
  <si>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</si>
  <si>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</si>
  <si>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</si>
  <si>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</si>
  <si>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</si>
  <si>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</si>
  <si>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</si>
  <si>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</si>
  <si>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</si>
  <si>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</si>
  <si>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</si>
  <si>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</si>
  <si>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</si>
  <si>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</si>
  <si>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</si>
  <si>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</si>
  <si>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</si>
  <si>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</si>
  <si>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</si>
  <si>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</si>
  <si>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</si>
  <si>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</si>
  <si>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</si>
  <si>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</si>
  <si>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</si>
  <si>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</si>
  <si>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</si>
  <si>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</si>
  <si>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</si>
  <si>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</si>
  <si>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</si>
  <si>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</si>
  <si>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</si>
  <si>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</si>
  <si>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</si>
  <si>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</si>
  <si>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</si>
  <si>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</si>
  <si>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</si>
  <si>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</si>
  <si>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</si>
  <si>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</si>
  <si>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</si>
  <si>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</si>
  <si>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</si>
  <si>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</si>
  <si>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</si>
  <si>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</si>
  <si>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</si>
  <si>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</si>
  <si>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</si>
  <si>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</si>
  <si>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</si>
  <si>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</si>
  <si>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</si>
  <si>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</si>
  <si>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</si>
  <si>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</si>
  <si>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</si>
  <si>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</si>
  <si>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</si>
  <si>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</si>
  <si>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</si>
  <si>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</si>
  <si>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</si>
  <si>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</si>
  <si>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</si>
  <si>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</si>
  <si>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</si>
  <si>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</si>
  <si>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</si>
  <si>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</si>
  <si>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</si>
  <si>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</si>
  <si>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</si>
  <si>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</si>
  <si>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</si>
  <si>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</si>
  <si>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</si>
  <si>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</si>
  <si>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</si>
  <si>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</si>
  <si>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</si>
  <si>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</si>
  <si>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</si>
  <si>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</si>
  <si>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</si>
  <si>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</si>
  <si>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</si>
  <si>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</si>
  <si>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</si>
  <si>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</si>
  <si>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</si>
  <si>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</si>
  <si>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</si>
  <si>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</si>
  <si>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</si>
  <si>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</si>
  <si>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</si>
  <si>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</si>
  <si>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</si>
  <si>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</si>
  <si>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</si>
  <si>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</si>
  <si>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</si>
  <si>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</si>
  <si>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</si>
  <si>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</si>
  <si>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</si>
  <si>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</si>
  <si>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</si>
  <si>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</si>
  <si>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</si>
  <si>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</si>
  <si>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</si>
  <si>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</si>
  <si>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</si>
  <si>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</si>
  <si>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</si>
  <si>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</si>
  <si>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</si>
  <si>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</si>
  <si>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</si>
  <si>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</si>
  <si>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</si>
  <si>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</si>
  <si>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</si>
  <si>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</si>
  <si>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</si>
  <si>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</si>
  <si>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</si>
  <si>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</si>
  <si>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</si>
  <si>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</si>
  <si>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</si>
  <si>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</si>
  <si>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</si>
  <si>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</si>
  <si>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</si>
  <si>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</si>
  <si>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</si>
  <si>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</si>
  <si>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</si>
  <si>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</si>
  <si>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</si>
  <si>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</si>
  <si>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</si>
  <si>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</si>
  <si>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</si>
  <si>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</si>
  <si>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</si>
  <si>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</si>
  <si>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</si>
  <si>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</si>
  <si>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</si>
  <si>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</si>
  <si>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</si>
  <si>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</si>
  <si>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</si>
  <si>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</si>
  <si>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</si>
  <si>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</si>
  <si>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</si>
  <si>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</si>
  <si>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</si>
  <si>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</si>
  <si>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</si>
  <si>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</si>
  <si>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</si>
  <si>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</si>
  <si>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</si>
  <si>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</si>
  <si>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</si>
  <si>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</si>
  <si>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</si>
  <si>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</si>
  <si>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</si>
  <si>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</si>
  <si>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</si>
  <si>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</si>
  <si>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</si>
  <si>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</si>
  <si>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</si>
  <si>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</si>
  <si>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</si>
  <si>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</si>
  <si>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</si>
  <si>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</si>
  <si>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</si>
  <si>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</si>
  <si>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</si>
  <si>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</si>
  <si>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</si>
  <si>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</si>
  <si>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</si>
  <si>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</si>
  <si>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</si>
  <si>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</si>
  <si>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</si>
  <si>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</si>
  <si>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</si>
  <si>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</si>
  <si>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</si>
  <si>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</si>
  <si>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</si>
  <si>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</si>
  <si>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</si>
  <si>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</si>
  <si>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</si>
  <si>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</si>
  <si>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</si>
  <si>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</si>
  <si>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</si>
  <si>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</si>
  <si>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</si>
  <si>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</si>
  <si>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</si>
  <si>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</si>
  <si>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</si>
  <si>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</si>
  <si>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</si>
  <si>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</si>
  <si>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</si>
  <si>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</si>
  <si>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</si>
  <si>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</si>
  <si>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</si>
  <si>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</si>
  <si>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</si>
  <si>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</si>
  <si>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</si>
  <si>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</si>
  <si>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</si>
  <si>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</si>
  <si>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</si>
  <si>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</si>
  <si>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</si>
  <si>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</si>
  <si>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</si>
  <si>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</si>
  <si>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</si>
  <si>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</si>
  <si>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</si>
  <si>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</si>
  <si>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</si>
  <si>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</si>
  <si>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</si>
  <si>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</si>
  <si>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</si>
  <si>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</si>
  <si>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</si>
  <si>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</si>
  <si>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</si>
  <si>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</si>
  <si>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</si>
  <si>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</si>
  <si>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</si>
  <si>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</si>
  <si>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</si>
  <si>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</si>
  <si>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</si>
  <si>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</si>
  <si>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</si>
  <si>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</si>
  <si>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</si>
  <si>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</si>
  <si>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</si>
  <si>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</si>
  <si>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</si>
  <si>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</si>
  <si>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</si>
  <si>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</si>
  <si>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</si>
  <si>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</si>
  <si>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</si>
  <si>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</si>
  <si>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</si>
  <si>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</si>
  <si>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</si>
  <si>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</si>
  <si>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</si>
  <si>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</si>
  <si>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</si>
  <si>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</si>
  <si>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</si>
  <si>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</si>
  <si>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</si>
  <si>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</si>
  <si>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</si>
  <si>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</si>
  <si>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</si>
  <si>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</si>
  <si>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</si>
  <si>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</si>
  <si>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</si>
  <si>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</si>
  <si>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</si>
  <si>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</si>
  <si>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</si>
  <si>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</si>
  <si>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</si>
  <si>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</si>
  <si>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</si>
  <si>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</si>
  <si>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</si>
  <si>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</si>
  <si>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</si>
  <si>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</si>
  <si>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</si>
  <si>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</si>
  <si>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</si>
  <si>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</si>
  <si>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</si>
  <si>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</si>
  <si>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</si>
  <si>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</si>
  <si>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</si>
  <si>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</si>
  <si>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</si>
  <si>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</si>
  <si>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</si>
  <si>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</si>
  <si>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</si>
  <si>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</si>
  <si>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</si>
  <si>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</si>
  <si>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</si>
  <si>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</si>
  <si>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</si>
  <si>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</si>
  <si>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</si>
  <si>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</si>
  <si>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</si>
  <si>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</si>
  <si>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</si>
  <si>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</si>
  <si>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</si>
  <si>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</si>
  <si>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</si>
  <si>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</si>
  <si>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</si>
  <si>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</si>
  <si>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</si>
  <si>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</si>
  <si>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</si>
  <si>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</si>
  <si>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</si>
  <si>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</si>
  <si>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</si>
  <si>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</si>
  <si>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</si>
  <si>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</si>
  <si>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</si>
  <si>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</si>
  <si>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</si>
  <si>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</si>
  <si>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</si>
  <si>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</si>
  <si>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</si>
  <si>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</si>
  <si>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</si>
  <si>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</si>
  <si>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</si>
  <si>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</si>
  <si>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</si>
  <si>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</si>
  <si>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</si>
  <si>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</si>
  <si>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</si>
  <si>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</si>
  <si>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</si>
  <si>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</si>
  <si>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</si>
  <si>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</si>
  <si>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</si>
  <si>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</si>
  <si>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</si>
  <si>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</si>
  <si>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</si>
  <si>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</si>
  <si>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</si>
  <si>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</si>
  <si>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</si>
  <si>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</si>
  <si>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</si>
  <si>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</si>
  <si>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</si>
  <si>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</si>
  <si>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</si>
  <si>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</si>
  <si>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</si>
  <si>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</si>
  <si>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</si>
  <si>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</si>
  <si>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</si>
  <si>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</si>
  <si>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</si>
  <si>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</si>
  <si>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</si>
  <si>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</si>
  <si>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</si>
  <si>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</si>
  <si>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</si>
  <si>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</si>
  <si>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</si>
  <si>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</si>
  <si>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</si>
  <si>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</si>
  <si>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</si>
  <si>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</si>
  <si>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</si>
  <si>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</si>
  <si>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</si>
  <si>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</si>
  <si>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</si>
  <si>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</si>
  <si>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</si>
  <si>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</si>
  <si>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</si>
  <si>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</si>
  <si>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</si>
  <si>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</si>
  <si>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</si>
  <si>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</si>
  <si>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</si>
  <si>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</si>
  <si>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</si>
  <si>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</si>
  <si>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</si>
  <si>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</si>
  <si>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</si>
  <si>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</si>
  <si>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</si>
  <si>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</si>
  <si>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</si>
  <si>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</si>
  <si>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</si>
  <si>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</si>
  <si>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</si>
  <si>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</si>
  <si>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</si>
  <si>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</si>
  <si>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</si>
  <si>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</si>
  <si>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</si>
  <si>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</si>
  <si>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</si>
  <si>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</si>
  <si>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</si>
  <si>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</si>
  <si>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</si>
  <si>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</si>
  <si>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</si>
  <si>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</si>
  <si>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</si>
  <si>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</si>
  <si>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</si>
  <si>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</si>
  <si>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</si>
  <si>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</si>
  <si>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</si>
  <si>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</si>
  <si>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</si>
  <si>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</si>
  <si>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</si>
  <si>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</si>
  <si>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</si>
  <si>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</si>
  <si>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</si>
  <si>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</si>
  <si>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</si>
  <si>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</si>
  <si>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</si>
  <si>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</si>
  <si>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</si>
  <si>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</si>
  <si>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</si>
  <si>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</si>
  <si>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</si>
  <si>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</si>
  <si>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</si>
  <si>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</si>
  <si>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</si>
  <si>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</si>
  <si>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</si>
  <si>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</si>
  <si>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</si>
  <si>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</si>
  <si>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</si>
  <si>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</si>
  <si>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</si>
  <si>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</si>
  <si>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</si>
  <si>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</si>
  <si>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</si>
  <si>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</si>
  <si>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</si>
  <si>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</si>
  <si>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</si>
  <si>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</si>
  <si>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</si>
  <si>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</si>
  <si>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</si>
  <si>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</si>
  <si>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</si>
  <si>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</si>
  <si>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</si>
  <si>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</si>
  <si>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</si>
  <si>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</si>
  <si>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</si>
  <si>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</si>
  <si>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</si>
  <si>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</si>
  <si>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</si>
  <si>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</si>
  <si>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</si>
  <si>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</si>
  <si>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</si>
  <si>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</si>
  <si>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</si>
  <si>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</si>
  <si>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</si>
  <si>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</si>
  <si>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</si>
  <si>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</si>
  <si>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</si>
  <si>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</si>
  <si>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</si>
  <si>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</si>
  <si>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</si>
  <si>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</si>
  <si>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</si>
  <si>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</si>
  <si>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</si>
  <si>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</si>
  <si>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</si>
  <si>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</si>
  <si>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</si>
  <si>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</si>
  <si>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</si>
  <si>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</si>
  <si>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</si>
  <si>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</si>
  <si>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</si>
  <si>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</si>
  <si>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</si>
  <si>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</si>
  <si>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</si>
  <si>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</si>
  <si>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</si>
  <si>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</si>
  <si>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</si>
  <si>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</si>
  <si>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</si>
  <si>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</si>
  <si>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</si>
  <si>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</si>
  <si>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</si>
  <si>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</si>
  <si>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</si>
  <si>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</si>
  <si>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</si>
  <si>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</si>
  <si>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</si>
  <si>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</si>
  <si>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</si>
  <si>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</si>
  <si>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</si>
  <si>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</si>
  <si>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</si>
  <si>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</si>
  <si>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</si>
  <si>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</si>
  <si>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</si>
  <si>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</si>
  <si>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</si>
  <si>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</si>
  <si>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</si>
  <si>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</si>
  <si>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</si>
  <si>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</si>
  <si>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</si>
  <si>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</si>
  <si>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</si>
  <si>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</si>
  <si>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</si>
  <si>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</si>
  <si>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</si>
  <si>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</si>
  <si>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</si>
  <si>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</si>
  <si>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</si>
  <si>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</si>
  <si>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</si>
  <si>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</si>
  <si>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</si>
  <si>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</si>
  <si>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</si>
  <si>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</si>
  <si>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</si>
  <si>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</si>
  <si>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</si>
  <si>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</si>
  <si>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</si>
  <si>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</si>
  <si>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</si>
  <si>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</si>
  <si>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</si>
  <si>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</si>
  <si>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</si>
  <si>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</si>
  <si>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</si>
  <si>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</si>
  <si>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</si>
  <si>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</si>
  <si>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</si>
  <si>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</si>
  <si>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</si>
  <si>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</si>
  <si>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</si>
  <si>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</si>
  <si>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</si>
  <si>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</si>
  <si>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</si>
  <si>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</si>
  <si>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</si>
  <si>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</si>
  <si>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</si>
  <si>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</si>
  <si>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</si>
  <si>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</si>
  <si>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</si>
  <si>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</si>
  <si>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</si>
  <si>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</si>
  <si>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</si>
  <si>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</si>
  <si>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</si>
  <si>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</si>
  <si>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</si>
  <si>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</si>
  <si>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</si>
  <si>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</si>
  <si>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</si>
  <si>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</si>
  <si>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</si>
  <si>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</si>
  <si>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</si>
  <si>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</si>
  <si>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</si>
  <si>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</si>
  <si>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</si>
  <si>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</si>
  <si>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</si>
  <si>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</si>
  <si>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</si>
  <si>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</si>
  <si>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</si>
  <si>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</si>
  <si>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</si>
  <si>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</si>
  <si>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</si>
  <si>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</si>
  <si>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</si>
  <si>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</si>
  <si>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</si>
  <si>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</si>
  <si>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</si>
  <si>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</si>
  <si>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</si>
  <si>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</si>
  <si>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</si>
  <si>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</si>
  <si>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</si>
  <si>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</si>
  <si>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</si>
  <si>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</si>
  <si>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</si>
  <si>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</si>
  <si>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</si>
  <si>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</si>
  <si>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</si>
  <si>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</si>
  <si>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</si>
  <si>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</si>
  <si>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</si>
  <si>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</si>
  <si>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</si>
  <si>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</si>
  <si>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</si>
  <si>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</si>
  <si>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</si>
  <si>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</si>
  <si>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</si>
  <si>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</si>
  <si>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</si>
  <si>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</si>
  <si>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</si>
  <si>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</si>
  <si>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</si>
  <si>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</si>
  <si>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</si>
  <si>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</si>
  <si>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</si>
  <si>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</si>
  <si>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</si>
  <si>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</si>
  <si>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</si>
  <si>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</si>
  <si>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</si>
  <si>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</si>
  <si>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</si>
  <si>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</si>
  <si>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</si>
  <si>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</si>
  <si>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</si>
  <si>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</si>
  <si>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</si>
  <si>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</si>
  <si>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</si>
  <si>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</si>
  <si>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</si>
  <si>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</si>
  <si>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</si>
  <si>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</si>
  <si>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</si>
  <si>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</si>
  <si>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</si>
  <si>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</si>
  <si>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</si>
  <si>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</si>
  <si>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</si>
  <si>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</si>
  <si>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</si>
  <si>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</si>
  <si>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</si>
  <si>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</si>
  <si>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</si>
  <si>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</si>
  <si>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</si>
  <si>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</si>
  <si>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</si>
  <si>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</si>
  <si>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</si>
  <si>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</si>
  <si>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</si>
  <si>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</si>
  <si>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</si>
  <si>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</si>
  <si>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</si>
  <si>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</si>
  <si>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</si>
  <si>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</si>
  <si>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</si>
  <si>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</si>
  <si>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</si>
  <si>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</si>
  <si>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</si>
  <si>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</si>
  <si>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</si>
  <si>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</si>
  <si>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</si>
  <si>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</si>
  <si>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</si>
  <si>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</si>
  <si>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</si>
  <si>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</si>
  <si>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</si>
  <si>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</si>
  <si>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</si>
  <si>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</si>
  <si>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</si>
  <si>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</si>
  <si>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</si>
  <si>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</si>
  <si>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</si>
  <si>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</si>
  <si>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</si>
  <si>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</si>
  <si>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</si>
  <si>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</si>
  <si>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</si>
  <si>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</si>
  <si>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</si>
  <si>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</si>
  <si>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</si>
  <si>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</si>
  <si>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</si>
  <si>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</si>
  <si>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</si>
  <si>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</si>
  <si>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</si>
  <si>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</si>
  <si>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</si>
  <si>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</si>
  <si>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</si>
  <si>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</si>
  <si>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</si>
  <si>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</si>
  <si>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</si>
  <si>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</si>
  <si>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</si>
  <si>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</si>
  <si>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</si>
  <si>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</si>
  <si>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</si>
  <si>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</si>
  <si>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</si>
  <si>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</si>
  <si>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</si>
  <si>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</si>
  <si>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</si>
  <si>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</si>
  <si>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</si>
  <si>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</si>
  <si>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</si>
  <si>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</si>
  <si>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</si>
  <si>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</si>
  <si>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</si>
  <si>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</si>
  <si>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</si>
  <si>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</si>
  <si>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</si>
  <si>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</si>
  <si>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</si>
  <si>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</si>
  <si>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</si>
  <si>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</si>
  <si>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</si>
  <si>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</si>
  <si>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</si>
  <si>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</si>
  <si>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</si>
  <si>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</si>
  <si>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</si>
  <si>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</si>
  <si>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</si>
  <si>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</si>
  <si>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</si>
  <si>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</si>
  <si>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</si>
  <si>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</si>
  <si>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</si>
  <si>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</si>
  <si>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</si>
  <si>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</si>
  <si>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</si>
  <si>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</si>
  <si>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</si>
  <si>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</si>
  <si>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</si>
  <si>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</si>
  <si>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</si>
  <si>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</si>
  <si>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</si>
  <si>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</si>
  <si>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</si>
  <si>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</si>
  <si>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</si>
  <si>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</si>
  <si>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</si>
  <si>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</si>
  <si>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</si>
  <si>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</si>
  <si>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</si>
  <si>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</si>
  <si>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</si>
  <si>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</si>
  <si>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</si>
  <si>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</si>
  <si>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</si>
  <si>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</si>
  <si>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</si>
  <si>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</si>
  <si>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</si>
  <si>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</si>
  <si>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</si>
  <si>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</si>
  <si>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</si>
  <si>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</si>
  <si>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</si>
  <si>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</si>
  <si>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</si>
  <si>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</si>
  <si>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</si>
  <si>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</si>
  <si>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</si>
  <si>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</si>
  <si>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</si>
  <si>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</si>
  <si>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</si>
  <si>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</si>
  <si>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</si>
  <si>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</si>
  <si>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</si>
  <si>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</si>
  <si>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</si>
  <si>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</si>
  <si>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</si>
  <si>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</si>
  <si>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</si>
  <si>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</si>
  <si>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</si>
  <si>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</si>
  <si>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</si>
  <si>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</si>
  <si>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</si>
  <si>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</si>
  <si>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</si>
  <si>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</si>
  <si>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</si>
  <si>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</si>
  <si>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</si>
  <si>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</si>
  <si>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</si>
  <si>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</si>
  <si>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</si>
  <si>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</si>
  <si>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</si>
  <si>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</si>
  <si>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</si>
  <si>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</si>
  <si>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</si>
  <si>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</si>
  <si>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</si>
  <si>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</si>
  <si>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</si>
  <si>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</si>
  <si>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</si>
  <si>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</si>
  <si>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</si>
  <si>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</si>
  <si>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</si>
  <si>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</si>
  <si>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</si>
  <si>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</si>
  <si>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</si>
  <si>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</si>
  <si>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</si>
  <si>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</si>
  <si>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</si>
  <si>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</si>
  <si>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</si>
  <si>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</si>
  <si>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</si>
  <si>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</si>
  <si>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</si>
  <si>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</si>
  <si>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</si>
  <si>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</si>
  <si>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</si>
  <si>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</si>
  <si>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</si>
  <si>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</si>
  <si>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</si>
  <si>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</si>
  <si>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</si>
  <si>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</si>
  <si>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</si>
  <si>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</si>
  <si>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</si>
  <si>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</si>
  <si>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</si>
  <si>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</si>
  <si>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</si>
  <si>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</si>
  <si>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</si>
  <si>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</si>
  <si>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</si>
  <si>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</si>
  <si>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</si>
  <si>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</si>
  <si>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</si>
  <si>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</si>
  <si>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</si>
  <si>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</si>
  <si>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</si>
  <si>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</si>
  <si>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</si>
  <si>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</si>
  <si>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</si>
  <si>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</si>
  <si>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</si>
  <si>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</si>
  <si>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</si>
  <si>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</si>
  <si>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</si>
  <si>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</si>
  <si>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</si>
  <si>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</si>
  <si>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</si>
  <si>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</si>
  <si>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</si>
  <si>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</si>
  <si>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</si>
  <si>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</si>
  <si>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</si>
  <si>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</si>
  <si>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</si>
  <si>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</si>
  <si>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</si>
  <si>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</si>
  <si>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</si>
  <si>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</si>
  <si>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</si>
  <si>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</si>
  <si>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</si>
  <si>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</si>
  <si>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</si>
  <si>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</si>
  <si>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</si>
  <si>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</si>
  <si>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</si>
  <si>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</si>
  <si>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</si>
  <si>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</si>
  <si>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</si>
  <si>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</si>
  <si>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</si>
  <si>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</si>
  <si>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</si>
  <si>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</si>
  <si>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</si>
  <si>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</si>
  <si>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</si>
  <si>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</si>
  <si>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</si>
  <si>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</si>
  <si>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</si>
  <si>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</si>
  <si>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</si>
  <si>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</si>
  <si>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</si>
  <si>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</si>
  <si>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</si>
  <si>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</si>
  <si>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</si>
  <si>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</si>
  <si>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</si>
  <si>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</si>
  <si>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</si>
  <si>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</si>
  <si>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</si>
  <si>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</si>
  <si>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</si>
  <si>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</si>
  <si>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</si>
  <si>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</si>
  <si>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</si>
  <si>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</si>
  <si>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</si>
  <si>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</si>
  <si>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</si>
  <si>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</si>
  <si>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</si>
  <si>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</si>
  <si>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</si>
  <si>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</si>
  <si>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</si>
  <si>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</si>
  <si>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</si>
  <si>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</si>
  <si>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</si>
  <si>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</si>
  <si>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</si>
  <si>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</si>
  <si>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</si>
  <si>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</si>
  <si>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</si>
  <si>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</si>
  <si>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</si>
  <si>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</si>
  <si>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</si>
  <si>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</si>
  <si>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</si>
  <si>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</si>
  <si>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</si>
  <si>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</si>
  <si>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</si>
  <si>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</si>
  <si>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</si>
  <si>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</si>
  <si>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</si>
  <si>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</si>
  <si>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</si>
  <si>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</si>
  <si>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</si>
  <si>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</si>
  <si>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</si>
  <si>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</si>
  <si>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</si>
  <si>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</si>
  <si>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</si>
  <si>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</si>
  <si>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</si>
  <si>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</si>
  <si>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</si>
  <si>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</si>
  <si>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</si>
  <si>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</si>
  <si>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</si>
  <si>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</si>
  <si>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</si>
  <si>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</si>
  <si>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</si>
  <si>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</si>
  <si>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</si>
  <si>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</si>
  <si>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</si>
  <si>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</si>
  <si>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</si>
  <si>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</si>
  <si>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</si>
  <si>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</si>
  <si>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</si>
  <si>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</si>
  <si>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</si>
  <si>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</si>
  <si>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</si>
  <si>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</si>
  <si>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</si>
  <si>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</si>
  <si>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</si>
  <si>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</si>
  <si>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</si>
  <si>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</si>
  <si>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</si>
  <si>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</si>
  <si>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</si>
  <si>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</si>
  <si>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</si>
  <si>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</si>
  <si>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</si>
  <si>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</si>
  <si>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</si>
  <si>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</si>
  <si>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</si>
  <si>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</si>
  <si>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</si>
  <si>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</si>
  <si>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</si>
  <si>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</si>
  <si>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</si>
  <si>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</si>
  <si>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</si>
  <si>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</si>
  <si>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</si>
  <si>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</si>
  <si>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</si>
  <si>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</si>
  <si>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</si>
  <si>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</si>
  <si>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</si>
  <si>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</si>
  <si>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</si>
  <si>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</si>
  <si>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</si>
  <si>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</si>
  <si>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</si>
  <si>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</si>
  <si>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</si>
  <si>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</si>
  <si>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</si>
  <si>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</si>
  <si>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</si>
  <si>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</si>
  <si>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</si>
  <si>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</si>
  <si>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</si>
  <si>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</si>
  <si>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</si>
  <si>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</si>
  <si>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</si>
  <si>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</si>
  <si>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</si>
  <si>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</si>
  <si>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</si>
  <si>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</si>
  <si>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</si>
  <si>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</si>
  <si>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</si>
  <si>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</si>
  <si>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</si>
  <si>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</si>
  <si>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</si>
  <si>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</si>
  <si>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</si>
  <si>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</si>
  <si>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</si>
  <si>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</si>
  <si>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</si>
  <si>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</si>
  <si>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</si>
  <si>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</si>
  <si>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</si>
  <si>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</si>
  <si>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</si>
  <si>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</si>
  <si>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</si>
  <si>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</si>
  <si>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</si>
  <si>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</si>
  <si>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</si>
  <si>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</si>
  <si>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</si>
  <si>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</si>
  <si>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</si>
  <si>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</si>
  <si>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</si>
  <si>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</si>
  <si>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</si>
  <si>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</si>
  <si>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</si>
  <si>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</si>
  <si>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</si>
  <si>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</si>
  <si>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</si>
  <si>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</si>
  <si>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</si>
  <si>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</si>
  <si>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</si>
  <si>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</si>
  <si>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</si>
  <si>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</si>
  <si>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</si>
  <si>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</si>
  <si>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</si>
  <si>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</si>
  <si>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</si>
  <si>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</si>
  <si>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</si>
  <si>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</si>
  <si>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</si>
  <si>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</si>
  <si>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</si>
  <si>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</si>
  <si>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</si>
  <si>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</si>
  <si>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</si>
  <si>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</si>
  <si>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</si>
  <si>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</si>
  <si>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</si>
  <si>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</si>
  <si>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</si>
  <si>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</si>
  <si>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</si>
  <si>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</si>
  <si>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</si>
  <si>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</si>
  <si>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</si>
  <si>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</si>
  <si>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</si>
  <si>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</si>
  <si>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</si>
  <si>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</si>
  <si>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</si>
  <si>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</si>
  <si>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</si>
  <si>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</si>
  <si>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</si>
  <si>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</si>
  <si>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</si>
  <si>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</si>
  <si>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</si>
  <si>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</si>
  <si>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</si>
  <si>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</si>
  <si>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</si>
  <si>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</si>
  <si>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</si>
  <si>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</si>
  <si>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</si>
  <si>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</si>
  <si>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</si>
  <si>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</si>
  <si>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</si>
  <si>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</si>
  <si>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</si>
  <si>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</si>
  <si>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</si>
  <si>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</si>
  <si>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</si>
  <si>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</si>
  <si>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</si>
  <si>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</si>
  <si>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</si>
  <si>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</si>
  <si>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</si>
  <si>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</si>
  <si>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</si>
  <si>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</si>
  <si>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</si>
  <si>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</si>
  <si>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</si>
  <si>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</si>
  <si>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</si>
  <si>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</si>
  <si>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</si>
  <si>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</si>
  <si>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</si>
  <si>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</si>
  <si>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</si>
  <si>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</si>
  <si>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</si>
  <si>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</si>
  <si>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</si>
  <si>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</si>
  <si>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</si>
  <si>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</si>
  <si>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</si>
  <si>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</si>
  <si>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</si>
  <si>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</si>
  <si>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</si>
  <si>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</si>
  <si>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</si>
  <si>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</si>
  <si>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</si>
  <si>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</si>
  <si>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</si>
  <si>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</si>
  <si>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</si>
  <si>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</si>
  <si>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</si>
  <si>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</si>
  <si>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</si>
  <si>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</si>
  <si>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</si>
  <si>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</si>
  <si>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</si>
  <si>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</si>
  <si>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</si>
  <si>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</si>
  <si>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</si>
  <si>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</si>
  <si>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</si>
  <si>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</si>
  <si>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</si>
  <si>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</si>
  <si>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</si>
  <si>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</si>
  <si>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</si>
  <si>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</si>
  <si>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</si>
  <si>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</si>
  <si>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</si>
  <si>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</si>
  <si>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</si>
  <si>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</si>
  <si>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</si>
  <si>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</si>
  <si>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</si>
  <si>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</si>
  <si>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</si>
  <si>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</si>
  <si>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</si>
  <si>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</si>
  <si>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</si>
  <si>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</si>
  <si>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</si>
  <si>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</si>
  <si>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</si>
  <si>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</si>
  <si>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</si>
  <si>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</si>
  <si>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</si>
  <si>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</si>
  <si>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</si>
  <si>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</si>
  <si>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</si>
  <si>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</si>
  <si>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</si>
  <si>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</si>
  <si>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</si>
  <si>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</si>
  <si>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</si>
  <si>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</si>
  <si>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</si>
  <si>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</si>
  <si>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</si>
  <si>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</si>
  <si>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</si>
  <si>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</si>
  <si>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</si>
  <si>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</si>
  <si>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</si>
  <si>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</si>
  <si>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</si>
  <si>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</si>
  <si>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</si>
  <si>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</si>
  <si>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</si>
  <si>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</si>
  <si>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</si>
  <si>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</si>
  <si>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</si>
  <si>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</si>
  <si>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</si>
  <si>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</si>
  <si>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</si>
  <si>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</si>
  <si>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</si>
  <si>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</si>
  <si>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</si>
  <si>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</si>
  <si>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</si>
  <si>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</si>
  <si>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</si>
  <si>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</si>
  <si>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</si>
  <si>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</si>
  <si>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</si>
  <si>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</si>
  <si>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</si>
  <si>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</si>
  <si>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</si>
  <si>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</si>
  <si>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</si>
  <si>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</si>
  <si>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</si>
  <si>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</si>
  <si>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</si>
  <si>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</si>
  <si>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</si>
  <si>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</si>
  <si>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</si>
  <si>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</si>
  <si>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</si>
  <si>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</si>
  <si>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</si>
  <si>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</si>
  <si>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</si>
  <si>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</si>
  <si>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</si>
  <si>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</si>
  <si>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</si>
  <si>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</si>
  <si>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</si>
  <si>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</si>
  <si>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</si>
  <si>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</si>
  <si>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</si>
  <si>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</si>
  <si>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</si>
  <si>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</si>
  <si>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</si>
  <si>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</si>
  <si>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</si>
  <si>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</si>
  <si>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</si>
  <si>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</si>
  <si>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</si>
  <si>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</si>
  <si>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</si>
  <si>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</si>
  <si>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</si>
  <si>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</si>
  <si>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</si>
  <si>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</si>
  <si>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</si>
  <si>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</si>
  <si>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</si>
  <si>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</si>
  <si>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</si>
  <si>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</si>
  <si>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</si>
  <si>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</si>
  <si>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</si>
  <si>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</si>
  <si>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</si>
  <si>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</si>
  <si>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</si>
  <si>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</si>
  <si>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</si>
  <si>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</si>
  <si>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</si>
  <si>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</si>
  <si>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</si>
  <si>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</si>
  <si>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</si>
  <si>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</si>
  <si>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</si>
  <si>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</si>
  <si>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</si>
  <si>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</si>
  <si>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</si>
  <si>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</si>
  <si>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</si>
  <si>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</si>
  <si>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</si>
  <si>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</si>
  <si>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</si>
  <si>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</si>
  <si>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</si>
  <si>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</si>
  <si>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</si>
  <si>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</si>
  <si>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</si>
  <si>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</si>
  <si>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</si>
  <si>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</si>
  <si>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</si>
  <si>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</si>
  <si>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</si>
  <si>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</si>
  <si>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</si>
  <si>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</si>
  <si>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</si>
  <si>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</si>
  <si>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</si>
  <si>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</si>
  <si>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</si>
  <si>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</si>
  <si>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</si>
  <si>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</si>
  <si>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</si>
  <si>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</si>
  <si>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</si>
  <si>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</si>
  <si>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</si>
  <si>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</si>
  <si>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</si>
  <si>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</si>
  <si>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</si>
  <si>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</si>
  <si>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</si>
  <si>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</si>
  <si>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</si>
  <si>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</si>
  <si>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</si>
  <si>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</si>
  <si>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</si>
  <si>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</si>
  <si>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</si>
  <si>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</si>
  <si>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</si>
  <si>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</si>
  <si>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</si>
  <si>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</si>
  <si>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</si>
  <si>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</si>
  <si>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</si>
  <si>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</si>
  <si>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</si>
  <si>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</si>
  <si>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</si>
  <si>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</si>
  <si>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</si>
  <si>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</si>
  <si>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</si>
  <si>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</si>
  <si>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</si>
  <si>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</si>
  <si>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</si>
  <si>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</si>
  <si>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</si>
  <si>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</si>
  <si>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</si>
  <si>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</si>
  <si>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</si>
  <si>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</si>
  <si>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</si>
  <si>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</si>
  <si>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</si>
  <si>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</si>
  <si>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</si>
  <si>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</si>
  <si>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</si>
  <si>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</si>
  <si>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</si>
  <si>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</si>
  <si>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</si>
  <si>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</si>
  <si>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</si>
  <si>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</si>
  <si>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</si>
  <si>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</si>
  <si>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</si>
  <si>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</si>
  <si>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</si>
  <si>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</si>
  <si>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</si>
  <si>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</si>
  <si>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</si>
  <si>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</si>
  <si>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</si>
  <si>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</si>
  <si>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</si>
  <si>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</si>
  <si>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</si>
  <si>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</si>
  <si>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</si>
  <si>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</si>
  <si>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</si>
  <si>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</si>
  <si>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</si>
  <si>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</si>
  <si>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</si>
  <si>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</si>
  <si>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</si>
  <si>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</si>
  <si>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</si>
  <si>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</si>
  <si>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</si>
  <si>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</si>
  <si>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</si>
  <si>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</si>
  <si>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</si>
  <si>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</si>
  <si>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</si>
  <si>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</si>
  <si>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</si>
  <si>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</si>
  <si>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</si>
  <si>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</si>
  <si>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</si>
  <si>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</si>
  <si>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</si>
  <si>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</si>
  <si>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</si>
  <si>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</si>
  <si>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</si>
  <si>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</si>
  <si>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</si>
  <si>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</si>
  <si>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</si>
  <si>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</si>
  <si>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</si>
  <si>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</si>
  <si>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</si>
  <si>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</si>
  <si>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</si>
  <si>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</si>
  <si>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</si>
  <si>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</si>
  <si>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</si>
  <si>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</si>
  <si>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</si>
  <si>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</si>
  <si>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</si>
  <si>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</si>
  <si>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</si>
  <si>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</si>
  <si>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</si>
  <si>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</si>
  <si>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</si>
  <si>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</si>
  <si>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</si>
  <si>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</si>
  <si>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</si>
  <si>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</si>
  <si>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</si>
  <si>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</si>
  <si>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</si>
  <si>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</si>
  <si>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</si>
  <si>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</si>
  <si>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</si>
  <si>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</si>
  <si>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</si>
  <si>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</si>
  <si>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</si>
  <si>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</si>
  <si>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</si>
  <si>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</si>
  <si>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</si>
  <si>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</si>
  <si>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</si>
  <si>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</si>
  <si>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</si>
  <si>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</si>
  <si>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</si>
  <si>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</si>
  <si>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</si>
  <si>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</si>
  <si>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</si>
  <si>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</si>
  <si>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</si>
  <si>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</si>
  <si>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</si>
  <si>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</si>
  <si>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</si>
  <si>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</si>
  <si>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</si>
  <si>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</si>
  <si>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</si>
  <si>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</si>
  <si>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</si>
  <si>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</si>
  <si>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</si>
  <si>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</si>
  <si>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</si>
  <si>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</si>
  <si>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</si>
  <si>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</si>
  <si>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</si>
  <si>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</si>
  <si>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</si>
  <si>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</si>
  <si>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</si>
  <si>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</si>
  <si>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</si>
  <si>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</si>
  <si>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</si>
  <si>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</si>
  <si>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</si>
  <si>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</si>
  <si>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</si>
  <si>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</si>
  <si>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</si>
  <si>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</si>
  <si>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</si>
  <si>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</si>
  <si>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</si>
  <si>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</si>
  <si>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</si>
  <si>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</si>
  <si>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</si>
  <si>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</si>
  <si>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</si>
  <si>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</si>
  <si>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</si>
  <si>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</si>
  <si>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</si>
  <si>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</si>
  <si>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</si>
  <si>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</si>
  <si>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</si>
  <si>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</si>
  <si>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</si>
  <si>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</si>
  <si>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</si>
  <si>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</si>
  <si>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</si>
  <si>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</si>
  <si>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</si>
  <si>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</si>
  <si>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</si>
  <si>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</si>
  <si>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</si>
  <si>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</si>
  <si>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</si>
  <si>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</si>
  <si>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</si>
  <si>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</si>
  <si>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</si>
  <si>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</si>
  <si>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</si>
  <si>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</si>
  <si>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</si>
  <si>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</si>
  <si>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</si>
  <si>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</si>
  <si>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</si>
  <si>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</si>
  <si>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</si>
  <si>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</si>
  <si>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</si>
  <si>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</si>
  <si>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</si>
  <si>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</si>
  <si>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</si>
  <si>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</si>
  <si>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</si>
  <si>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</si>
  <si>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</si>
  <si>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</si>
  <si>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</si>
  <si>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</si>
  <si>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</si>
  <si>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</si>
  <si>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</si>
  <si>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</si>
  <si>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</si>
  <si>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</si>
  <si>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</si>
  <si>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</si>
  <si>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</si>
  <si>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</si>
  <si>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</si>
  <si>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</si>
  <si>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</si>
  <si>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</si>
  <si>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</si>
  <si>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</si>
  <si>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</si>
  <si>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</si>
  <si>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</si>
  <si>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</si>
  <si>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</si>
  <si>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</si>
  <si>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</si>
  <si>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</si>
  <si>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</si>
  <si>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</si>
  <si>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</si>
  <si>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</si>
  <si>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</si>
  <si>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</si>
  <si>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</si>
  <si>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</si>
  <si>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</si>
  <si>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</si>
  <si>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</si>
  <si>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</si>
  <si>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</si>
  <si>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</si>
  <si>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</si>
  <si>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</si>
  <si>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</si>
  <si>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</si>
  <si>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</si>
  <si>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</si>
  <si>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</si>
  <si>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</si>
  <si>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</si>
  <si>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</si>
  <si>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</si>
  <si>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</si>
  <si>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</si>
  <si>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</si>
  <si>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</si>
  <si>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</si>
  <si>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</si>
  <si>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</si>
  <si>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</si>
  <si>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</si>
  <si>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</si>
  <si>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</si>
  <si>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</si>
  <si>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</si>
  <si>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</si>
  <si>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</si>
  <si>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</si>
  <si>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</si>
  <si>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</si>
  <si>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</si>
  <si>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</si>
  <si>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</si>
  <si>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</si>
  <si>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</si>
  <si>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</si>
  <si>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</si>
  <si>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</si>
  <si>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</si>
  <si>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</si>
  <si>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</si>
  <si>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</si>
  <si>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</si>
  <si>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</si>
  <si>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</si>
  <si>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</si>
  <si>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</si>
  <si>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</si>
  <si>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</si>
  <si>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</si>
  <si>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</si>
  <si>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</si>
  <si>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</si>
  <si>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</si>
  <si>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</si>
  <si>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</si>
  <si>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</si>
  <si>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</si>
  <si>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</si>
  <si>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</si>
  <si>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</si>
  <si>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</si>
  <si>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</si>
  <si>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</si>
  <si>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</si>
  <si>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</si>
  <si>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</si>
  <si>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</si>
  <si>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</si>
  <si>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</si>
  <si>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</si>
  <si>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</si>
  <si>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</si>
  <si>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</si>
  <si>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</si>
  <si>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</si>
  <si>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</si>
  <si>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</si>
  <si>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</si>
  <si>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</si>
  <si>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</si>
  <si>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</si>
  <si>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</si>
  <si>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</si>
  <si>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</si>
  <si>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</si>
  <si>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</si>
  <si>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</si>
  <si>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</si>
  <si>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</si>
  <si>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</si>
  <si>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</si>
  <si>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</si>
  <si>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</si>
  <si>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</si>
  <si>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</si>
  <si>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</si>
  <si>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</si>
  <si>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</si>
  <si>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</si>
  <si>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</si>
  <si>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</si>
  <si>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</si>
  <si>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</si>
  <si>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</si>
  <si>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</si>
  <si>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</si>
  <si>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</si>
  <si>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</si>
  <si>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</si>
  <si>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</si>
  <si>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</si>
  <si>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</si>
  <si>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</si>
  <si>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</si>
  <si>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</si>
  <si>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</si>
  <si>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</si>
  <si>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</si>
  <si>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</si>
  <si>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</si>
  <si>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</si>
  <si>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</si>
  <si>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</si>
  <si>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</si>
  <si>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</si>
  <si>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</si>
  <si>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</si>
  <si>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</si>
  <si>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</si>
  <si>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</si>
  <si>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</si>
  <si>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</si>
  <si>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</si>
  <si>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</si>
  <si>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</si>
  <si>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</si>
  <si>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</si>
  <si>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</si>
  <si>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</si>
  <si>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</si>
  <si>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</si>
  <si>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</si>
  <si>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</si>
  <si>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</si>
  <si>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</si>
  <si>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</si>
  <si>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</si>
  <si>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</si>
  <si>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</si>
  <si>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</si>
  <si>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</si>
  <si>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</si>
  <si>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</si>
  <si>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</si>
  <si>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</si>
  <si>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</si>
  <si>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</si>
  <si>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</si>
  <si>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</si>
  <si>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</si>
  <si>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</si>
  <si>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</si>
  <si>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</si>
  <si>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</si>
  <si>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</si>
  <si>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</si>
  <si>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</si>
  <si>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</si>
  <si>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</si>
  <si>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</si>
  <si>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</si>
  <si>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</si>
  <si>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</si>
  <si>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</si>
  <si>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</si>
  <si>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</si>
  <si>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</si>
  <si>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</si>
  <si>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</si>
  <si>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</si>
  <si>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</si>
  <si>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</si>
  <si>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</si>
  <si>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</si>
  <si>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</si>
  <si>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</si>
  <si>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</si>
  <si>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</si>
  <si>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</si>
  <si>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</si>
  <si>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</si>
  <si>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</si>
  <si>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</si>
  <si>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</si>
  <si>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</si>
  <si>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</si>
  <si>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</si>
  <si>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</si>
  <si>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</si>
  <si>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</si>
  <si>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</si>
  <si>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</si>
  <si>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</si>
  <si>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</si>
  <si>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</si>
  <si>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</si>
  <si>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</si>
  <si>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</si>
  <si>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</si>
  <si>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</si>
  <si>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</si>
  <si>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</si>
  <si>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</si>
  <si>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</si>
  <si>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</si>
  <si>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</si>
  <si>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</si>
  <si>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</si>
  <si>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</si>
  <si>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</si>
  <si>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</si>
  <si>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</si>
  <si>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</si>
  <si>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</si>
  <si>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</si>
  <si>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</si>
  <si>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</si>
  <si>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</si>
  <si>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</si>
  <si>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</si>
  <si>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</si>
  <si>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</si>
  <si>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</si>
  <si>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</si>
  <si>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</si>
  <si>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</si>
  <si>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</si>
  <si>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</si>
  <si>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</si>
  <si>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</si>
  <si>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</si>
  <si>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</si>
  <si>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</si>
  <si>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</si>
  <si>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</si>
  <si>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</si>
  <si>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</si>
  <si>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</si>
  <si>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</si>
  <si>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</si>
  <si>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</si>
  <si>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</si>
  <si>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</si>
  <si>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</si>
  <si>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</si>
  <si>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</si>
  <si>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</si>
  <si>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</si>
  <si>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</si>
  <si>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</si>
  <si>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</si>
  <si>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</si>
  <si>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</si>
  <si>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</si>
  <si>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</si>
  <si>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</si>
  <si>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</si>
  <si>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</si>
  <si>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</si>
  <si>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</si>
  <si>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</si>
  <si>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</si>
  <si>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</si>
  <si>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</si>
  <si>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</si>
  <si>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</si>
  <si>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</si>
  <si>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</si>
  <si>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</si>
  <si>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</si>
  <si>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</si>
  <si>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</si>
  <si>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</si>
  <si>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</si>
  <si>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</si>
  <si>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</si>
  <si>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</si>
  <si>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</si>
  <si>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</si>
  <si>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</si>
  <si>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</si>
  <si>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</si>
  <si>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</si>
  <si>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</si>
  <si>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</si>
  <si>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</si>
  <si>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</si>
  <si>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</si>
  <si>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</si>
  <si>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</si>
  <si>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</si>
  <si>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</si>
  <si>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</si>
  <si>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</si>
  <si>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</si>
  <si>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</si>
  <si>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</si>
  <si>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</si>
  <si>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</si>
  <si>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</si>
  <si>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</si>
  <si>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</si>
  <si>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</si>
  <si>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</si>
  <si>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</si>
  <si>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</si>
  <si>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</si>
  <si>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</si>
  <si>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</si>
  <si>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</si>
  <si>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</si>
  <si>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</si>
  <si>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</si>
  <si>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</si>
  <si>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</si>
  <si>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</si>
  <si>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</si>
  <si>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</si>
  <si>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</si>
  <si>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</si>
  <si>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</si>
  <si>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</si>
  <si>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</si>
  <si>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</si>
  <si>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</si>
  <si>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</si>
  <si>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</si>
  <si>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</si>
  <si>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</si>
  <si>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</si>
  <si>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</si>
  <si>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</si>
  <si>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</si>
  <si>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</si>
  <si>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</si>
  <si>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</si>
  <si>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</si>
  <si>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</si>
  <si>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</si>
  <si>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</si>
  <si>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</si>
  <si>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</si>
  <si>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</si>
  <si>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</si>
  <si>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</si>
  <si>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</si>
  <si>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</si>
  <si>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</si>
  <si>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</si>
  <si>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</si>
  <si>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</si>
  <si>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</si>
  <si>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</si>
  <si>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</si>
  <si>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</si>
  <si>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</si>
  <si>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</si>
  <si>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</si>
  <si>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</si>
  <si>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</si>
  <si>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</si>
  <si>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</si>
  <si>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</si>
  <si>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</si>
  <si>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</si>
  <si>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</si>
  <si>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</si>
  <si>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</si>
  <si>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</si>
  <si>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</si>
  <si>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</si>
  <si>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</si>
  <si>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</si>
  <si>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</si>
  <si>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</si>
  <si>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</si>
  <si>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</si>
  <si>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</si>
  <si>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</si>
  <si>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</si>
  <si>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</si>
  <si>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</si>
  <si>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</si>
  <si>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</si>
  <si>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</si>
  <si>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</si>
  <si>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</si>
  <si>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</si>
  <si>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</si>
  <si>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</si>
  <si>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</si>
  <si>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</si>
  <si>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</si>
  <si>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</si>
  <si>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</si>
  <si>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</si>
  <si>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</si>
  <si>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</si>
  <si>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</si>
  <si>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</si>
  <si>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</si>
  <si>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</si>
  <si>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</si>
  <si>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</si>
  <si>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</si>
  <si>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</si>
  <si>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</si>
  <si>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</si>
  <si>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</si>
  <si>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</si>
  <si>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</si>
  <si>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</si>
  <si>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</si>
  <si>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</si>
  <si>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</si>
  <si>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</si>
  <si>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</si>
  <si>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</si>
  <si>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</si>
  <si>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</si>
  <si>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</si>
  <si>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</si>
  <si>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</si>
  <si>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</si>
  <si>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</si>
  <si>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</si>
  <si>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</si>
  <si>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</si>
  <si>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</si>
  <si>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</si>
  <si>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</si>
  <si>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</si>
  <si>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</si>
  <si>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</si>
  <si>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</si>
  <si>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</si>
  <si>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</si>
  <si>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</si>
  <si>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</si>
  <si>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</si>
  <si>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</si>
  <si>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</si>
  <si>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</si>
  <si>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</si>
  <si>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</si>
  <si>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</si>
  <si>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</si>
  <si>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</si>
  <si>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</si>
  <si>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</si>
  <si>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</si>
  <si>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</si>
  <si>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</si>
  <si>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</si>
  <si>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</si>
  <si>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</si>
  <si>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</si>
  <si>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</si>
  <si>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</si>
  <si>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</si>
  <si>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</si>
  <si>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</si>
  <si>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</si>
  <si>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</si>
  <si>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</si>
  <si>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</si>
  <si>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</si>
  <si>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</si>
  <si>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</si>
  <si>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</si>
  <si>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</si>
  <si>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</si>
  <si>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</si>
  <si>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</si>
  <si>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</si>
  <si>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</si>
  <si>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</si>
  <si>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</si>
  <si>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</si>
  <si>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</si>
  <si>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</si>
  <si>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</si>
  <si>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</si>
  <si>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</si>
  <si>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</si>
  <si>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</si>
  <si>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</si>
  <si>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</si>
  <si>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</si>
  <si>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</si>
  <si>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</si>
  <si>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</si>
  <si>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</si>
  <si>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</si>
  <si>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</si>
  <si>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</si>
  <si>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</si>
  <si>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</si>
  <si>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</si>
  <si>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</si>
  <si>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</si>
  <si>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</si>
  <si>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</si>
  <si>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</si>
  <si>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</si>
  <si>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</si>
  <si>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</si>
  <si>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</si>
  <si>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</si>
  <si>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</si>
  <si>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</si>
  <si>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</si>
  <si>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</si>
  <si>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</si>
  <si>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</si>
  <si>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</si>
  <si>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</si>
  <si>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</si>
  <si>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</si>
  <si>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</si>
  <si>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</si>
  <si>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</si>
  <si>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</si>
  <si>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</si>
  <si>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</si>
  <si>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</si>
  <si>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</si>
  <si>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</si>
  <si>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</si>
  <si>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</si>
  <si>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</si>
  <si>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</si>
  <si>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</si>
  <si>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</si>
  <si>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</si>
  <si>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</si>
  <si>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</si>
  <si>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</si>
  <si>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</si>
  <si>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</si>
  <si>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</si>
  <si>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</si>
  <si>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</si>
  <si>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</si>
  <si>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</si>
  <si>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</si>
  <si>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</si>
  <si>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</si>
  <si>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</si>
  <si>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</si>
  <si>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</si>
  <si>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</si>
  <si>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</si>
  <si>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</si>
  <si>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</si>
  <si>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</si>
  <si>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</si>
  <si>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</si>
  <si>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</si>
  <si>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</si>
  <si>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</si>
  <si>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</si>
  <si>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</si>
  <si>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</si>
  <si>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</si>
  <si>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</si>
  <si>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</si>
  <si>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</si>
  <si>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</si>
  <si>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</si>
  <si>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</si>
  <si>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</si>
  <si>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</si>
  <si>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</si>
  <si>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</si>
  <si>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</si>
  <si>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</si>
  <si>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</si>
  <si>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</si>
  <si>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</si>
  <si>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</si>
  <si>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</si>
  <si>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</si>
  <si>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</si>
  <si>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</si>
  <si>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</si>
  <si>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</si>
  <si>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</si>
  <si>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</si>
  <si>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</si>
  <si>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</si>
  <si>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</si>
  <si>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</si>
  <si>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</si>
  <si>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</si>
  <si>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</si>
  <si>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</si>
  <si>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</si>
  <si>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</si>
  <si>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</si>
  <si>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</si>
  <si>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</si>
  <si>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</si>
  <si>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</si>
  <si>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</si>
  <si>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</si>
  <si>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</si>
  <si>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</si>
  <si>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</si>
  <si>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</si>
  <si>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</si>
  <si>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</si>
  <si>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</si>
  <si>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</si>
  <si>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</si>
  <si>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</si>
  <si>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</si>
  <si>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</si>
  <si>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</si>
  <si>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</si>
  <si>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</si>
  <si>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</si>
  <si>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</si>
  <si>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</si>
  <si>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</si>
  <si>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</si>
  <si>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</si>
  <si>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</si>
  <si>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</si>
  <si>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</si>
  <si>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</si>
  <si>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</si>
  <si>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</si>
  <si>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</si>
  <si>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</si>
  <si>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</si>
  <si>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</si>
  <si>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</si>
  <si>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</si>
  <si>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</si>
  <si>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</si>
  <si>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</si>
  <si>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</si>
  <si>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</si>
  <si>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</si>
  <si>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</si>
  <si>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</si>
  <si>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</si>
  <si>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</si>
  <si>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</si>
  <si>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</si>
  <si>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</si>
  <si>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</si>
  <si>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</si>
  <si>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</si>
  <si>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</si>
  <si>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</si>
  <si>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</si>
  <si>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</si>
  <si>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</si>
  <si>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</si>
  <si>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</si>
  <si>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</si>
  <si>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</si>
  <si>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</si>
  <si>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</si>
  <si>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</si>
  <si>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</si>
  <si>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</si>
  <si>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</si>
  <si>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</si>
  <si>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</si>
  <si>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</si>
  <si>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</si>
  <si>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</si>
  <si>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</si>
  <si>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</si>
  <si>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</si>
  <si>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</si>
  <si>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</si>
  <si>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</si>
  <si>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</si>
  <si>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</si>
  <si>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</si>
  <si>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</si>
  <si>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</si>
  <si>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</si>
  <si>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</si>
  <si>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</si>
  <si>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</si>
  <si>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</si>
  <si>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</si>
  <si>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</si>
  <si>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</si>
  <si>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</si>
  <si>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</si>
  <si>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</si>
  <si>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</si>
  <si>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</si>
  <si>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</si>
  <si>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</si>
  <si>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</si>
  <si>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</si>
  <si>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</si>
  <si>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</si>
  <si>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</si>
  <si>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</si>
  <si>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</si>
  <si>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</si>
  <si>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</si>
  <si>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</si>
  <si>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</si>
  <si>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</si>
  <si>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</si>
  <si>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</si>
  <si>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</si>
  <si>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</si>
  <si>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</si>
  <si>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</si>
  <si>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</si>
  <si>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</si>
  <si>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</si>
  <si>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</si>
  <si>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</si>
  <si>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</si>
  <si>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</si>
  <si>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</si>
  <si>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</si>
  <si>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</si>
  <si>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</si>
  <si>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</si>
  <si>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</si>
  <si>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</si>
  <si>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</si>
  <si>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</si>
  <si>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</si>
  <si>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</si>
  <si>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</si>
  <si>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</si>
  <si>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</si>
  <si>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</si>
  <si>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</si>
  <si>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</si>
  <si>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</si>
  <si>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</si>
  <si>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</si>
  <si>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</si>
  <si>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</si>
  <si>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</si>
  <si>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</si>
  <si>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</si>
  <si>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</si>
  <si>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</si>
  <si>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</si>
  <si>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</si>
  <si>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</si>
  <si>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</si>
  <si>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</si>
  <si>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</si>
  <si>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</si>
  <si>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</si>
  <si>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</si>
  <si>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</si>
  <si>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</si>
  <si>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</si>
  <si>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</si>
  <si>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</si>
  <si>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</si>
  <si>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</si>
  <si>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</si>
  <si>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</si>
  <si>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</si>
  <si>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</si>
  <si>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</si>
  <si>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</si>
  <si>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</si>
  <si>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</si>
  <si>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</si>
  <si>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</si>
  <si>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</si>
  <si>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</si>
  <si>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</si>
  <si>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</si>
  <si>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</si>
  <si>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</si>
  <si>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</si>
  <si>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</si>
  <si>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</si>
  <si>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</si>
  <si>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</si>
  <si>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</si>
  <si>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</si>
  <si>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</si>
  <si>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</si>
  <si>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</si>
  <si>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</si>
  <si>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</si>
  <si>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</si>
  <si>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</si>
  <si>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</si>
  <si>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</si>
  <si>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</si>
  <si>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</si>
  <si>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</si>
  <si>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</si>
  <si>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</si>
  <si>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</si>
  <si>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</si>
  <si>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</si>
  <si>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</si>
  <si>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</si>
  <si>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</si>
  <si>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</si>
  <si>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</si>
  <si>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</si>
  <si>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</si>
  <si>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</si>
  <si>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</si>
  <si>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</si>
  <si>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</si>
  <si>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</si>
  <si>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</si>
  <si>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</si>
  <si>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</si>
  <si>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</si>
  <si>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</si>
  <si>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</si>
  <si>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</si>
  <si>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</si>
  <si>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</si>
  <si>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</si>
  <si>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</si>
  <si>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</si>
  <si>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</si>
  <si>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</si>
  <si>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</si>
  <si>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</si>
  <si>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</si>
  <si>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</si>
  <si>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</si>
  <si>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</si>
  <si>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</si>
  <si>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</si>
  <si>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</si>
  <si>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</si>
  <si>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</si>
  <si>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</si>
  <si>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</si>
  <si>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</si>
  <si>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</si>
  <si>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</si>
  <si>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</si>
  <si>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</si>
  <si>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</si>
  <si>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</si>
  <si>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</si>
  <si>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</si>
  <si>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</si>
  <si>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</si>
  <si>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</si>
  <si>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</si>
  <si>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</si>
  <si>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</si>
  <si>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</si>
  <si>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</si>
  <si>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</si>
  <si>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</si>
  <si>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</si>
  <si>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</si>
  <si>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</si>
  <si>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</si>
  <si>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</si>
  <si>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</si>
  <si>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</si>
  <si>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</si>
  <si>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</si>
  <si>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</si>
  <si>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</si>
  <si>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</si>
  <si>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</si>
  <si>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</si>
  <si>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</si>
  <si>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</si>
  <si>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</si>
  <si>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</si>
  <si>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</si>
  <si>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</si>
  <si>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</si>
  <si>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</si>
  <si>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</si>
  <si>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</si>
  <si>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</si>
  <si>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</si>
  <si>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</si>
  <si>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</si>
  <si>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</si>
  <si>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</si>
  <si>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</si>
  <si>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</si>
  <si>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</si>
  <si>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</si>
  <si>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</si>
  <si>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</si>
  <si>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</si>
  <si>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</si>
  <si>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</si>
  <si>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</si>
  <si>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</si>
  <si>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</si>
  <si>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</si>
  <si>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</si>
  <si>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</si>
  <si>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</si>
  <si>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</si>
  <si>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</si>
  <si>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</si>
  <si>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</si>
  <si>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</si>
  <si>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</si>
  <si>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</si>
  <si>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</si>
  <si>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</si>
  <si>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</si>
  <si>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</si>
  <si>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</si>
  <si>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</si>
  <si>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</si>
  <si>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</si>
  <si>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</si>
  <si>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</si>
  <si>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</si>
  <si>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</si>
  <si>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</si>
  <si>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</si>
  <si>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</si>
  <si>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</si>
  <si>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</si>
  <si>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</si>
  <si>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</si>
  <si>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</si>
  <si>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</si>
  <si>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</si>
  <si>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</si>
  <si>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</si>
  <si>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</si>
  <si>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</si>
  <si>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</si>
  <si>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</si>
  <si>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</si>
  <si>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</si>
  <si>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</si>
  <si>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</si>
  <si>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</si>
  <si>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</si>
  <si>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</si>
  <si>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</si>
  <si>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</si>
  <si>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</si>
  <si>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</si>
  <si>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</si>
  <si>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</si>
  <si>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</si>
  <si>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</si>
  <si>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</si>
  <si>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</si>
  <si>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</si>
  <si>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</si>
  <si>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</si>
  <si>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</si>
  <si>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</si>
  <si>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</si>
  <si>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</si>
  <si>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</si>
  <si>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</si>
  <si>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</si>
  <si>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</si>
  <si>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</si>
  <si>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</si>
  <si>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</si>
  <si>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</si>
  <si>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</si>
  <si>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</si>
  <si>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</si>
  <si>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</si>
  <si>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</si>
  <si>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</si>
  <si>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</si>
  <si>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</si>
  <si>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</si>
  <si>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</si>
  <si>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</si>
  <si>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</si>
  <si>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</si>
  <si>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</si>
  <si>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</si>
  <si>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</si>
  <si>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</si>
  <si>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</si>
  <si>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</si>
  <si>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</si>
  <si>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</si>
  <si>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</si>
  <si>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</si>
  <si>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</si>
  <si>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</si>
  <si>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</si>
  <si>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</si>
  <si>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</si>
  <si>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</si>
  <si>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</si>
  <si>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</si>
  <si>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</si>
  <si>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</si>
  <si>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</si>
  <si>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</si>
  <si>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</si>
  <si>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</si>
  <si>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</si>
  <si>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</si>
  <si>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</si>
  <si>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</si>
  <si>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</si>
  <si>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</si>
  <si>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</si>
  <si>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</si>
  <si>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</si>
  <si>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</si>
  <si>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</si>
  <si>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</si>
  <si>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</si>
  <si>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</si>
  <si>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</si>
  <si>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</si>
  <si>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</si>
  <si>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</si>
  <si>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</si>
  <si>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</si>
  <si>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</si>
  <si>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</si>
  <si>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</si>
  <si>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</si>
  <si>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</si>
  <si>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</si>
  <si>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</si>
  <si>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</si>
  <si>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</si>
  <si>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</si>
  <si>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</si>
  <si>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</si>
  <si>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</si>
  <si>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</si>
  <si>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</si>
  <si>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</si>
  <si>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</si>
  <si>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</si>
  <si>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</si>
  <si>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</si>
  <si>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</si>
  <si>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</si>
  <si>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</si>
  <si>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</si>
  <si>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</si>
  <si>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</si>
  <si>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</si>
  <si>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</si>
  <si>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</si>
  <si>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</si>
  <si>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</si>
  <si>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</si>
  <si>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</si>
  <si>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</si>
  <si>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</si>
  <si>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</si>
  <si>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</si>
  <si>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</si>
  <si>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</si>
  <si>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</si>
  <si>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</si>
  <si>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</si>
  <si>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</si>
  <si>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</si>
  <si>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</si>
  <si>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</si>
  <si>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</si>
  <si>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</si>
  <si>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</si>
  <si>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</si>
  <si>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</si>
  <si>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</si>
  <si>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</si>
  <si>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</si>
  <si>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</si>
  <si>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</si>
  <si>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</si>
  <si>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</si>
  <si>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</si>
  <si>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</si>
  <si>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</si>
  <si>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</si>
  <si>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</si>
  <si>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</si>
  <si>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</si>
  <si>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</si>
  <si>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</si>
  <si>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</si>
  <si>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</si>
  <si>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</si>
  <si>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</si>
  <si>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</si>
  <si>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</si>
  <si>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</si>
  <si>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</si>
  <si>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</si>
  <si>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</si>
  <si>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</si>
  <si>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</si>
  <si>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</si>
  <si>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</si>
  <si>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</si>
  <si>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</si>
  <si>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</si>
  <si>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</si>
  <si>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</si>
  <si>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</si>
  <si>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</si>
  <si>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</si>
  <si>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</si>
  <si>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</si>
  <si>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</si>
  <si>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</si>
  <si>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</si>
  <si>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</si>
  <si>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</si>
  <si>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</si>
  <si>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</si>
  <si>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</si>
  <si>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</si>
  <si>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</si>
  <si>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</si>
  <si>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</si>
  <si>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</si>
  <si>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</si>
  <si>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</si>
  <si>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</si>
  <si>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</si>
  <si>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</si>
  <si>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</si>
  <si>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</si>
  <si>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</si>
  <si>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</si>
  <si>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</si>
  <si>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</si>
  <si>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</si>
  <si>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</si>
  <si>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</si>
  <si>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</si>
  <si>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</si>
  <si>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</si>
  <si>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</si>
  <si>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</si>
  <si>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</si>
  <si>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</si>
  <si>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</si>
  <si>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</si>
  <si>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</si>
  <si>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</si>
  <si>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</si>
  <si>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</si>
  <si>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</si>
  <si>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</si>
  <si>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</si>
  <si>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</si>
  <si>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</si>
  <si>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</si>
  <si>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</si>
  <si>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</si>
  <si>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</si>
  <si>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</si>
  <si>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</si>
  <si>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</si>
  <si>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</si>
  <si>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</si>
  <si>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</si>
  <si>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</si>
  <si>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</si>
  <si>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</si>
  <si>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</si>
  <si>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</si>
  <si>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</si>
  <si>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</si>
  <si>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</si>
  <si>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</si>
  <si>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</si>
  <si>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</si>
  <si>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</si>
  <si>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</si>
  <si>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</si>
  <si>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</si>
  <si>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</si>
  <si>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</si>
  <si>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</si>
  <si>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</si>
  <si>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</si>
  <si>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</si>
  <si>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</si>
  <si>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</si>
  <si>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</si>
  <si>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</si>
  <si>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</si>
  <si>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</si>
  <si>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</si>
  <si>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</si>
  <si>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</si>
  <si>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</si>
  <si>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</si>
  <si>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</si>
  <si>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</si>
  <si>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</si>
  <si>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</si>
  <si>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</si>
  <si>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</si>
  <si>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</si>
  <si>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</si>
  <si>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</si>
  <si>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</si>
  <si>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</si>
  <si>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</si>
  <si>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</si>
  <si>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</si>
  <si>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</si>
  <si>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</si>
  <si>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</si>
  <si>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</si>
  <si>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</si>
  <si>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</si>
  <si>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</si>
  <si>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</si>
  <si>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</si>
  <si>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</si>
  <si>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</si>
  <si>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</si>
  <si>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</si>
  <si>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</si>
  <si>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</si>
  <si>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</si>
  <si>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</si>
  <si>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</si>
  <si>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</si>
  <si>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</si>
  <si>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</si>
  <si>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</si>
  <si>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</si>
  <si>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</si>
  <si>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</si>
  <si>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</si>
  <si>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</si>
  <si>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</si>
  <si>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</si>
  <si>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</si>
  <si>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</si>
  <si>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</si>
  <si>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</si>
  <si>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</si>
  <si>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</si>
  <si>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</si>
  <si>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</si>
  <si>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</si>
  <si>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</si>
  <si>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</si>
  <si>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</si>
  <si>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</si>
  <si>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</si>
  <si>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</si>
  <si>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</si>
  <si>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</si>
  <si>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</si>
  <si>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</si>
  <si>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</si>
  <si>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</si>
  <si>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</si>
  <si>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</si>
  <si>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</si>
  <si>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</si>
  <si>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</si>
  <si>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</si>
  <si>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</si>
  <si>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</si>
  <si>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</si>
  <si>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</si>
  <si>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</si>
  <si>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</si>
  <si>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</si>
  <si>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</si>
  <si>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</si>
  <si>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</si>
  <si>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</si>
  <si>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</si>
  <si>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</si>
  <si>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</si>
  <si>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</si>
  <si>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</si>
  <si>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</si>
  <si>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</si>
  <si>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</si>
  <si>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</si>
  <si>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</si>
  <si>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</si>
  <si>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</si>
  <si>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</si>
  <si>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</si>
  <si>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</si>
  <si>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</si>
  <si>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</si>
  <si>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</si>
  <si>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</si>
  <si>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</si>
  <si>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</si>
  <si>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</si>
  <si>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</si>
  <si>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</si>
  <si>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</si>
  <si>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</si>
  <si>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</si>
  <si>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</si>
  <si>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</si>
  <si>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</si>
  <si>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</si>
  <si>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</si>
  <si>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</si>
  <si>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</si>
  <si>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</si>
  <si>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</si>
  <si>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</si>
  <si>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</si>
  <si>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</si>
  <si>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</si>
  <si>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</si>
  <si>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</si>
  <si>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</si>
  <si>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</si>
  <si>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</si>
  <si>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</si>
  <si>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</si>
  <si>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</si>
  <si>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</si>
  <si>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</si>
  <si>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</si>
  <si>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</si>
  <si>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</si>
  <si>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</si>
  <si>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</si>
  <si>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</si>
  <si>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</si>
  <si>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</si>
  <si>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</si>
  <si>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</si>
  <si>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</si>
  <si>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</si>
  <si>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</si>
  <si>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</si>
  <si>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</si>
  <si>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</si>
  <si>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</si>
  <si>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</si>
  <si>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</si>
  <si>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</si>
  <si>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</si>
  <si>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</si>
  <si>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</si>
  <si>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</si>
  <si>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</si>
  <si>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</si>
  <si>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</si>
  <si>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</si>
  <si>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</si>
  <si>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</si>
  <si>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</si>
  <si>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</si>
  <si>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</si>
  <si>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</si>
  <si>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</si>
  <si>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</si>
  <si>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</si>
  <si>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</si>
  <si>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</si>
  <si>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</si>
  <si>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</si>
  <si>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</si>
  <si>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</si>
  <si>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</si>
  <si>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</si>
  <si>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</si>
  <si>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</si>
  <si>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</si>
  <si>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</si>
  <si>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</si>
  <si>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</si>
  <si>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</si>
  <si>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</si>
  <si>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</si>
  <si>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</si>
  <si>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</si>
  <si>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</si>
  <si>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</si>
  <si>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</si>
  <si>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</si>
  <si>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</si>
  <si>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</si>
  <si>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</si>
  <si>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</si>
  <si>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</si>
  <si>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</si>
  <si>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</si>
  <si>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</si>
  <si>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</si>
  <si>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</si>
  <si>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</si>
  <si>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</si>
  <si>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</si>
  <si>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</si>
  <si>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</si>
  <si>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</si>
  <si>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</si>
  <si>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</si>
  <si>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</si>
  <si>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</si>
  <si>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</si>
  <si>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</si>
  <si>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</si>
  <si>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</si>
  <si>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</si>
  <si>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</si>
  <si>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</si>
  <si>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</si>
  <si>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</si>
  <si>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</si>
  <si>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</si>
  <si>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</si>
  <si>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</si>
  <si>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</si>
  <si>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</si>
  <si>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</si>
  <si>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</si>
  <si>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</si>
  <si>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</si>
  <si>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</si>
  <si>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</si>
  <si>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</si>
  <si>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</si>
  <si>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</si>
  <si>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</si>
  <si>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</si>
  <si>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</si>
  <si>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</si>
  <si>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</si>
  <si>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</si>
  <si>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</si>
  <si>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</si>
  <si>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</si>
  <si>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</si>
  <si>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</si>
  <si>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</si>
  <si>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</si>
  <si>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</si>
  <si>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</si>
  <si>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</si>
  <si>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</si>
  <si>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</si>
  <si>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</si>
  <si>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</si>
  <si>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</si>
  <si>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</si>
  <si>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</si>
  <si>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</si>
  <si>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</si>
  <si>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</si>
  <si>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</si>
  <si>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</si>
  <si>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</si>
  <si>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</si>
  <si>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</si>
  <si>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</si>
  <si>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</si>
  <si>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</si>
  <si>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</si>
  <si>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</si>
  <si>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</si>
  <si>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</si>
  <si>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</si>
  <si>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</si>
  <si>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</si>
  <si>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</si>
  <si>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</si>
  <si>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</si>
  <si>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</si>
  <si>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</si>
  <si>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</si>
  <si>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</si>
  <si>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</si>
  <si>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</si>
  <si>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</si>
  <si>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</si>
  <si>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</si>
  <si>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</si>
  <si>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</si>
  <si>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</si>
  <si>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</si>
  <si>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</si>
  <si>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</si>
  <si>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</si>
  <si>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</si>
  <si>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</si>
  <si>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</si>
  <si>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</si>
  <si>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</si>
  <si>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</si>
  <si>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</si>
  <si>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</si>
  <si>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</si>
  <si>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</si>
  <si>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</si>
  <si>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</si>
  <si>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</si>
  <si>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</si>
  <si>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</si>
  <si>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</si>
  <si>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</si>
  <si>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</si>
  <si>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</si>
  <si>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</si>
  <si>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</si>
  <si>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</si>
  <si>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</si>
  <si>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</si>
  <si>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</si>
  <si>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</si>
  <si>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</si>
  <si>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</si>
  <si>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</si>
  <si>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</si>
  <si>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</si>
  <si>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</si>
  <si>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</si>
  <si>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</si>
  <si>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</si>
  <si>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</si>
  <si>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</si>
  <si>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</si>
  <si>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</si>
  <si>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</si>
  <si>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</si>
  <si>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</si>
  <si>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</si>
  <si>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</si>
  <si>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</si>
  <si>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</si>
  <si>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</si>
  <si>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</si>
  <si>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</si>
  <si>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</si>
  <si>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</si>
  <si>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</si>
  <si>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</si>
  <si>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</si>
  <si>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</si>
  <si>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</si>
  <si>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</si>
  <si>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</si>
  <si>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</si>
  <si>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</si>
  <si>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</si>
  <si>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</si>
  <si>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</si>
  <si>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</si>
  <si>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</si>
  <si>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</si>
  <si>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</si>
  <si>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</si>
  <si>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</si>
  <si>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</si>
  <si>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</si>
  <si>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</si>
  <si>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</si>
  <si>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</si>
  <si>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</si>
  <si>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</si>
  <si>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</si>
  <si>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</si>
  <si>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</si>
  <si>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</si>
  <si>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</si>
  <si>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</si>
  <si>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</si>
  <si>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</si>
  <si>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</si>
  <si>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</si>
  <si>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</si>
  <si>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</si>
  <si>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</si>
  <si>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</si>
  <si>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</si>
  <si>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</si>
  <si>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</si>
  <si>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</si>
  <si>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</si>
  <si>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</si>
  <si>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</si>
  <si>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</si>
  <si>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</si>
  <si>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</si>
  <si>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</si>
  <si>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</si>
  <si>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</si>
  <si>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</si>
  <si>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</si>
  <si>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</si>
  <si>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</si>
  <si>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</si>
  <si>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</si>
  <si>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</si>
  <si>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</si>
  <si>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</si>
  <si>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</si>
  <si>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</si>
  <si>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</si>
  <si>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</si>
  <si>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</si>
  <si>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</si>
  <si>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</si>
  <si>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</si>
  <si>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</si>
  <si>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</si>
  <si>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</si>
  <si>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</si>
  <si>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</si>
  <si>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</si>
  <si>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</si>
  <si>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</si>
  <si>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</si>
  <si>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</si>
  <si>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</si>
  <si>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</si>
  <si>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</si>
  <si>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</si>
  <si>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</si>
  <si>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</si>
  <si>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</si>
  <si>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</si>
  <si>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</si>
  <si>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</si>
  <si>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</si>
  <si>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</si>
  <si>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</si>
  <si>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</si>
  <si>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</si>
  <si>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</si>
  <si>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</si>
  <si>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</si>
  <si>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</si>
  <si>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</si>
  <si>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</si>
  <si>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</si>
  <si>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</si>
  <si>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</si>
  <si>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</si>
  <si>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</si>
  <si>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</si>
  <si>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</si>
  <si>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</si>
  <si>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</si>
  <si>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</si>
  <si>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</si>
  <si>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</si>
  <si>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</si>
  <si>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</si>
  <si>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</si>
  <si>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</si>
  <si>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</si>
  <si>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</si>
  <si>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</si>
  <si>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</si>
  <si>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</si>
  <si>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</si>
  <si>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</si>
  <si>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</si>
  <si>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</si>
  <si>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</si>
  <si>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</si>
  <si>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</si>
  <si>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</si>
  <si>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</si>
  <si>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</si>
  <si>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</si>
  <si>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</si>
  <si>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</si>
  <si>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</si>
  <si>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</si>
  <si>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</si>
  <si>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</si>
  <si>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</si>
  <si>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</si>
  <si>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</si>
  <si>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</si>
  <si>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</si>
  <si>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</si>
  <si>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</si>
  <si>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</si>
  <si>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</si>
  <si>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</si>
  <si>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</si>
  <si>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</si>
  <si>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</si>
  <si>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</si>
  <si>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</si>
  <si>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</si>
  <si>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</si>
  <si>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</si>
  <si>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</si>
  <si>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</si>
  <si>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</si>
  <si>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</si>
  <si>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</si>
  <si>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</si>
  <si>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</si>
  <si>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</si>
  <si>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</si>
  <si>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</si>
  <si>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</si>
  <si>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</si>
  <si>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</si>
  <si>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</si>
  <si>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</si>
  <si>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</si>
  <si>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</si>
  <si>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</si>
  <si>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</si>
  <si>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</si>
  <si>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</si>
  <si>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</si>
  <si>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</si>
  <si>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</si>
  <si>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</si>
  <si>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</si>
  <si>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</si>
  <si>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</si>
  <si>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</si>
  <si>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</si>
  <si>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</si>
  <si>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</si>
  <si>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</si>
  <si>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</si>
  <si>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</si>
  <si>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</si>
  <si>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</si>
  <si>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</si>
  <si>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</si>
  <si>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</si>
  <si>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</si>
  <si>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</si>
  <si>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</si>
  <si>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</si>
  <si>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</si>
  <si>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</si>
  <si>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</si>
  <si>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</si>
  <si>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</si>
  <si>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</si>
  <si>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</si>
  <si>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</si>
  <si>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</si>
  <si>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</si>
  <si>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</si>
  <si>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</si>
  <si>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</si>
  <si>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</si>
  <si>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</si>
  <si>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</si>
  <si>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</si>
  <si>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</si>
  <si>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</si>
  <si>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</si>
  <si>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</si>
  <si>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</si>
  <si>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</si>
  <si>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</si>
  <si>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</si>
  <si>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</si>
  <si>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</si>
  <si>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</si>
  <si>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</si>
  <si>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</si>
  <si>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</si>
  <si>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</si>
  <si>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</si>
  <si>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</si>
  <si>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</si>
  <si>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</si>
  <si>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</si>
  <si>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</si>
  <si>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</si>
  <si>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</si>
  <si>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</si>
  <si>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</si>
  <si>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</si>
  <si>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</si>
  <si>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</si>
  <si>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</si>
  <si>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</si>
  <si>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</si>
  <si>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</si>
  <si>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</si>
  <si>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</si>
  <si>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</si>
  <si>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</si>
  <si>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</si>
  <si>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</si>
  <si>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</si>
  <si>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</si>
  <si>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</si>
  <si>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</si>
  <si>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</si>
  <si>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</si>
  <si>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</si>
  <si>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</si>
  <si>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</si>
  <si>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</si>
  <si>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</si>
  <si>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</si>
  <si>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</si>
  <si>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</si>
  <si>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</si>
  <si>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</si>
  <si>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</si>
  <si>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</si>
  <si>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</si>
  <si>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</si>
  <si>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</si>
  <si>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</si>
  <si>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</si>
  <si>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</si>
  <si>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</si>
  <si>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</si>
  <si>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</si>
  <si>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</si>
  <si>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</si>
  <si>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</si>
  <si>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</si>
  <si>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</si>
  <si>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</si>
  <si>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</si>
  <si>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</si>
  <si>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</si>
  <si>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</si>
  <si>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</si>
  <si>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</si>
  <si>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</si>
  <si>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</si>
  <si>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</si>
  <si>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</si>
  <si>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</si>
  <si>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</si>
  <si>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</si>
  <si>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</si>
  <si>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</si>
  <si>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</si>
  <si>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</si>
  <si>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</si>
  <si>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</si>
  <si>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</si>
  <si>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</si>
  <si>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</si>
  <si>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</si>
  <si>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</si>
  <si>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</si>
  <si>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</si>
  <si>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</si>
  <si>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</si>
  <si>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</si>
  <si>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</si>
  <si>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</si>
  <si>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</si>
  <si>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</si>
  <si>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</si>
  <si>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</si>
  <si>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</si>
  <si>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</si>
  <si>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</si>
  <si>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</si>
  <si>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</si>
  <si>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</si>
  <si>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</si>
  <si>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</si>
  <si>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</si>
  <si>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</si>
  <si>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</si>
  <si>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</si>
  <si>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</si>
  <si>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</si>
  <si>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</si>
  <si>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</si>
  <si>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</si>
  <si>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</si>
  <si>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</si>
  <si>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</si>
  <si>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</si>
  <si>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</si>
  <si>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</si>
  <si>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</si>
  <si>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</si>
  <si>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</si>
  <si>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</si>
  <si>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</si>
  <si>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</si>
  <si>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</si>
  <si>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</si>
  <si>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</si>
  <si>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</si>
  <si>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</si>
  <si>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</si>
  <si>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</si>
  <si>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</si>
  <si>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</si>
  <si>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</si>
  <si>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</si>
  <si>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</si>
  <si>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</si>
  <si>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</si>
  <si>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</si>
  <si>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</si>
  <si>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</si>
  <si>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</si>
  <si>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</si>
  <si>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</si>
  <si>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</si>
  <si>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</si>
  <si>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</si>
  <si>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</si>
  <si>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</si>
  <si>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</si>
  <si>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</si>
  <si>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</si>
  <si>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</si>
  <si>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</si>
  <si>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</si>
  <si>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</si>
  <si>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</si>
  <si>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</si>
  <si>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</si>
  <si>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</si>
  <si>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</si>
  <si>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</si>
  <si>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</si>
  <si>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</si>
  <si>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</si>
  <si>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</si>
  <si>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</si>
  <si>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</si>
  <si>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</si>
  <si>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</si>
  <si>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</si>
  <si>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</si>
  <si>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</si>
  <si>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</si>
  <si>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</si>
  <si>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</si>
  <si>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</si>
  <si>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</si>
  <si>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</si>
  <si>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</si>
  <si>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</si>
  <si>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</si>
  <si>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</si>
  <si>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</si>
  <si>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</si>
  <si>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</si>
  <si>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</si>
  <si>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</si>
  <si>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</si>
  <si>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</si>
  <si>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</si>
  <si>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</si>
  <si>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</si>
  <si>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</si>
  <si>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</si>
  <si>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</si>
  <si>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</si>
  <si>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</si>
  <si>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</si>
  <si>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</si>
  <si>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</si>
  <si>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</si>
  <si>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</si>
  <si>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</si>
  <si>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</si>
  <si>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</si>
  <si>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</si>
  <si>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</si>
  <si>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</si>
  <si>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</si>
  <si>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</si>
  <si>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</si>
  <si>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</si>
  <si>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</si>
  <si>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</si>
  <si>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</si>
  <si>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</si>
  <si>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</si>
  <si>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</si>
  <si>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</si>
  <si>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</si>
  <si>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</si>
  <si>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</si>
  <si>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</si>
  <si>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</si>
  <si>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</si>
  <si>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</si>
  <si>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</si>
  <si>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</si>
  <si>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</si>
  <si>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</si>
  <si>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</si>
  <si>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</si>
  <si>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</si>
  <si>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</si>
  <si>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</si>
  <si>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</si>
  <si>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</si>
  <si>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</si>
  <si>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</si>
  <si>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</si>
  <si>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</si>
  <si>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</si>
  <si>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</si>
  <si>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</si>
  <si>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</si>
  <si>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</si>
  <si>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</si>
  <si>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</si>
  <si>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</si>
  <si>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</si>
  <si>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</si>
  <si>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</si>
  <si>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</si>
  <si>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</si>
  <si>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</si>
  <si>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</si>
  <si>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</si>
  <si>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</si>
  <si>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</si>
  <si>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</si>
  <si>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</si>
  <si>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</si>
  <si>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</si>
  <si>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</si>
  <si>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</si>
  <si>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</si>
  <si>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</si>
  <si>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</si>
  <si>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</si>
  <si>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</si>
  <si>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</si>
  <si>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</si>
  <si>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</si>
  <si>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</si>
  <si>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</si>
  <si>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</si>
  <si>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</si>
  <si>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</si>
  <si>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</si>
  <si>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</si>
  <si>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</si>
  <si>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</si>
  <si>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</si>
  <si>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</si>
  <si>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</si>
  <si>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</si>
  <si>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</si>
  <si>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</si>
  <si>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</si>
  <si>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</si>
  <si>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</si>
  <si>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</si>
  <si>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</si>
  <si>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</si>
  <si>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</si>
  <si>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</si>
  <si>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</si>
  <si>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</si>
  <si>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</si>
  <si>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</si>
  <si>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</si>
  <si>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</si>
  <si>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</si>
  <si>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</si>
  <si>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</si>
  <si>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</si>
  <si>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</si>
  <si>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</si>
  <si>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</si>
  <si>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</si>
  <si>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</si>
  <si>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</si>
  <si>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</si>
  <si>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</si>
  <si>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</si>
  <si>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</si>
  <si>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</si>
  <si>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</si>
  <si>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</si>
  <si>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</si>
  <si>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</si>
  <si>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</si>
  <si>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</si>
  <si>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</si>
  <si>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</si>
  <si>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</si>
  <si>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</si>
  <si>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</si>
  <si>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</si>
  <si>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</si>
  <si>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</si>
  <si>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</si>
  <si>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</si>
  <si>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</si>
  <si>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</si>
  <si>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</si>
  <si>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</si>
  <si>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</si>
  <si>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</si>
  <si>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</si>
  <si>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</si>
  <si>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</si>
  <si>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</si>
  <si>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</si>
  <si>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</si>
  <si>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</si>
  <si>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</si>
  <si>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</si>
  <si>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</si>
  <si>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</si>
  <si>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</si>
  <si>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</si>
  <si>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</si>
  <si>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</si>
  <si>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</si>
  <si>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</si>
  <si>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</si>
  <si>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</si>
  <si>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</si>
  <si>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</si>
  <si>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</si>
  <si>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</si>
  <si>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</si>
  <si>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</si>
  <si>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</si>
  <si>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</si>
  <si>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</si>
  <si>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</si>
  <si>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</si>
  <si>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</si>
  <si>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</si>
  <si>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</si>
  <si>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</si>
  <si>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</si>
  <si>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</si>
  <si>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</si>
  <si>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</si>
  <si>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</si>
  <si>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</si>
  <si>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</si>
  <si>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</si>
  <si>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</si>
  <si>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</si>
  <si>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</si>
  <si>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</si>
  <si>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</si>
  <si>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</si>
  <si>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</si>
  <si>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</si>
  <si>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</si>
  <si>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</si>
  <si>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</si>
  <si>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</si>
  <si>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</si>
  <si>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</si>
  <si>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</si>
  <si>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</si>
  <si>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</si>
  <si>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</si>
  <si>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</si>
  <si>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</si>
  <si>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</si>
  <si>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</si>
  <si>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</si>
  <si>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</si>
  <si>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</si>
  <si>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</si>
  <si>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</si>
  <si>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</si>
  <si>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</si>
  <si>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</si>
  <si>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</si>
  <si>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</si>
  <si>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</si>
  <si>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</si>
  <si>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</si>
  <si>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</si>
  <si>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</si>
  <si>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</si>
  <si>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</si>
  <si>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</si>
  <si>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</si>
  <si>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</si>
  <si>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</si>
  <si>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</si>
  <si>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</si>
  <si>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</si>
  <si>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</si>
  <si>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</si>
  <si>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</si>
  <si>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</si>
  <si>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</si>
  <si>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</si>
  <si>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</si>
  <si>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</si>
  <si>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</si>
  <si>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</si>
  <si>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</si>
  <si>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</si>
  <si>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</si>
  <si>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</si>
  <si>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</si>
  <si>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</si>
  <si>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</si>
  <si>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</si>
  <si>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</si>
  <si>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</si>
  <si>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</si>
  <si>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</si>
  <si>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</si>
  <si>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</si>
  <si>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</si>
  <si>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</si>
  <si>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</si>
  <si>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</si>
  <si>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</si>
  <si>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</si>
  <si>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</si>
  <si>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</si>
  <si>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</si>
  <si>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</si>
  <si>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</si>
  <si>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</si>
  <si>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</si>
  <si>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</si>
  <si>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</si>
  <si>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</si>
  <si>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</si>
  <si>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</si>
  <si>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</si>
  <si>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</si>
  <si>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</si>
  <si>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</si>
  <si>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</si>
  <si>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</si>
  <si>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</si>
  <si>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</si>
  <si>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</si>
  <si>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</si>
  <si>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</si>
  <si>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</si>
  <si>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</si>
  <si>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</si>
  <si>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</si>
  <si>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</si>
  <si>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</si>
  <si>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</si>
  <si>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</si>
  <si>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</si>
  <si>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</si>
  <si>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</si>
  <si>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</si>
  <si>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</si>
  <si>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</si>
  <si>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</si>
  <si>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</si>
  <si>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</si>
  <si>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</si>
  <si>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</si>
  <si>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</si>
  <si>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</si>
  <si>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</si>
  <si>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</si>
  <si>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</si>
  <si>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</si>
  <si>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</si>
  <si>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</si>
  <si>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</si>
  <si>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</si>
  <si>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</si>
  <si>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</si>
  <si>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</si>
  <si>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</si>
  <si>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</si>
  <si>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</si>
  <si>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</si>
  <si>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</si>
  <si>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</si>
  <si>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</si>
  <si>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</si>
  <si>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</si>
  <si>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</si>
  <si>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</si>
  <si>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</si>
  <si>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</si>
  <si>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</si>
  <si>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</si>
  <si>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</si>
  <si>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</si>
  <si>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</si>
  <si>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</si>
  <si>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</si>
  <si>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</si>
  <si>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</si>
  <si>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</si>
  <si>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</si>
  <si>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</si>
  <si>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</si>
  <si>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</si>
  <si>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</si>
  <si>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</si>
  <si>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</si>
  <si>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</si>
  <si>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</si>
  <si>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</si>
  <si>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</si>
  <si>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</si>
  <si>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</si>
  <si>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</si>
  <si>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</si>
  <si>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</si>
  <si>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</si>
  <si>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</si>
  <si>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</si>
  <si>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</si>
  <si>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</si>
  <si>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</si>
  <si>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</si>
  <si>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</si>
  <si>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</si>
  <si>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</si>
  <si>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</si>
  <si>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</si>
  <si>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</si>
  <si>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</si>
  <si>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</si>
  <si>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</si>
  <si>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</si>
  <si>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</si>
  <si>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</si>
  <si>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</si>
  <si>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</si>
  <si>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</si>
  <si>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</si>
  <si>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</si>
  <si>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</si>
  <si>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</si>
  <si>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</si>
  <si>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</si>
  <si>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</si>
  <si>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</si>
  <si>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</si>
  <si>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</si>
  <si>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</si>
  <si>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</si>
  <si>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</si>
  <si>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</si>
  <si>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</si>
  <si>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</si>
  <si>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</si>
  <si>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</si>
  <si>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</si>
  <si>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</si>
  <si>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</si>
  <si>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</si>
  <si>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</si>
  <si>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</si>
  <si>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</si>
  <si>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</si>
  <si>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</si>
  <si>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</si>
  <si>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</si>
  <si>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</si>
  <si>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</si>
  <si>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</si>
  <si>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</si>
  <si>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</si>
  <si>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</si>
  <si>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</si>
  <si>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</si>
  <si>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</si>
  <si>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</si>
  <si>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</si>
  <si>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</si>
  <si>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</si>
  <si>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</si>
  <si>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</si>
  <si>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</si>
  <si>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</si>
  <si>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</si>
  <si>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</si>
  <si>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</si>
  <si>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</si>
  <si>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</si>
  <si>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</si>
  <si>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</si>
  <si>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</si>
  <si>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</si>
  <si>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</si>
  <si>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</si>
  <si>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</si>
  <si>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</si>
  <si>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</si>
  <si>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</si>
  <si>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</si>
  <si>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</si>
  <si>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</si>
  <si>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</si>
  <si>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</si>
  <si>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</si>
  <si>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</si>
  <si>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</si>
  <si>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</si>
  <si>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</si>
  <si>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</si>
  <si>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</si>
  <si>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</si>
  <si>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</si>
  <si>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</si>
  <si>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</si>
  <si>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</si>
  <si>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</si>
  <si>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</si>
  <si>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</si>
  <si>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</si>
  <si>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</si>
  <si>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</si>
  <si>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</si>
  <si>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</si>
  <si>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</si>
  <si>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</si>
  <si>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</si>
  <si>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</si>
  <si>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</si>
  <si>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</si>
  <si>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</si>
  <si>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</si>
  <si>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</si>
  <si>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</si>
  <si>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</si>
  <si>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</si>
  <si>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</si>
  <si>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</si>
  <si>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</si>
  <si>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</si>
  <si>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</si>
  <si>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</si>
  <si>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</si>
  <si>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</si>
  <si>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</si>
  <si>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</si>
  <si>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</si>
  <si>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</si>
  <si>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</si>
  <si>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</si>
  <si>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</si>
  <si>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</si>
  <si>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</si>
  <si>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</si>
  <si>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</si>
  <si>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</si>
  <si>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</si>
  <si>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</si>
  <si>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</si>
  <si>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</si>
  <si>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</si>
  <si>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</si>
  <si>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</si>
  <si>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</si>
  <si>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</si>
  <si>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</si>
  <si>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</si>
  <si>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</si>
  <si>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</si>
  <si>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</si>
  <si>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</si>
  <si>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</si>
  <si>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</si>
  <si>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</si>
  <si>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</si>
  <si>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</si>
  <si>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</si>
  <si>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</si>
  <si>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</si>
  <si>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</si>
  <si>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</si>
  <si>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</si>
  <si>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</si>
  <si>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</si>
  <si>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</si>
  <si>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</si>
  <si>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</si>
  <si>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</si>
  <si>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</si>
  <si>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</si>
  <si>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</si>
  <si>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</si>
  <si>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</si>
  <si>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</si>
  <si>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</si>
  <si>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</si>
  <si>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</si>
  <si>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</si>
  <si>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</si>
  <si>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</si>
  <si>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</si>
  <si>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</si>
  <si>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</si>
  <si>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</si>
  <si>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</si>
  <si>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</si>
  <si>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</si>
  <si>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</si>
  <si>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</si>
  <si>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</si>
  <si>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</si>
  <si>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</si>
  <si>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</si>
  <si>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</si>
  <si>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</si>
  <si>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</si>
  <si>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</si>
  <si>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</si>
  <si>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</si>
  <si>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</si>
  <si>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</si>
  <si>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</si>
  <si>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</si>
  <si>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</si>
  <si>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</si>
  <si>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</si>
  <si>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</si>
  <si>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</si>
  <si>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</si>
  <si>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</si>
  <si>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</si>
  <si>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</si>
  <si>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</si>
  <si>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</si>
  <si>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</si>
  <si>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</si>
  <si>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</si>
  <si>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</si>
  <si>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</si>
  <si>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</si>
  <si>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</si>
  <si>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</si>
  <si>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</si>
  <si>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</si>
  <si>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</si>
  <si>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</si>
  <si>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</si>
  <si>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</si>
  <si>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</si>
  <si>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</si>
  <si>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</si>
  <si>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</si>
  <si>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</si>
  <si>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</si>
  <si>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</si>
  <si>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</si>
  <si>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</si>
  <si>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</si>
  <si>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</si>
  <si>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</si>
  <si>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</si>
  <si>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</si>
  <si>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</si>
  <si>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</si>
  <si>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</si>
  <si>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</si>
  <si>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</si>
  <si>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</si>
  <si>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</si>
  <si>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</si>
  <si>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</si>
  <si>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</si>
  <si>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</si>
  <si>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</si>
  <si>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</si>
  <si>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</si>
  <si>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</si>
  <si>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</si>
  <si>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</si>
  <si>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</si>
  <si>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</si>
  <si>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</si>
  <si>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</si>
  <si>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</si>
  <si>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</si>
  <si>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</si>
  <si>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</si>
  <si>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</si>
  <si>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</si>
  <si>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</si>
  <si>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</si>
  <si>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</si>
  <si>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</si>
  <si>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</si>
  <si>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</si>
  <si>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</si>
  <si>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</si>
  <si>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</si>
  <si>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</si>
  <si>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</si>
  <si>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</si>
  <si>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</si>
  <si>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</si>
  <si>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</si>
  <si>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</si>
  <si>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</si>
  <si>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</si>
  <si>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</si>
  <si>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</si>
  <si>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</si>
  <si>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</si>
  <si>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</si>
  <si>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</si>
  <si>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</si>
  <si>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</si>
  <si>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</si>
  <si>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</si>
  <si>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</si>
  <si>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</si>
  <si>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</si>
  <si>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</si>
  <si>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</si>
  <si>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</si>
  <si>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</si>
  <si>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</si>
  <si>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</si>
  <si>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</si>
  <si>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</si>
  <si>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</si>
  <si>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</si>
  <si>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</si>
  <si>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</si>
  <si>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</si>
  <si>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</si>
  <si>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</si>
  <si>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</si>
  <si>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</si>
  <si>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</si>
  <si>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</si>
  <si>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</si>
  <si>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</si>
  <si>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</si>
  <si>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</si>
  <si>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</si>
  <si>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</si>
  <si>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</si>
  <si>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</si>
  <si>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</si>
  <si>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</si>
  <si>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</si>
  <si>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</si>
  <si>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</si>
  <si>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</si>
  <si>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</si>
  <si>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</si>
  <si>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</si>
  <si>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</si>
  <si>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</si>
  <si>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</si>
  <si>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</si>
  <si>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</si>
  <si>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</si>
  <si>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</si>
  <si>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</si>
  <si>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</si>
  <si>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</si>
  <si>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</si>
  <si>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</si>
  <si>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</si>
  <si>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</si>
  <si>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</si>
  <si>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</si>
  <si>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</si>
  <si>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</si>
  <si>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</si>
  <si>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</si>
  <si>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</si>
  <si>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</si>
  <si>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</si>
  <si>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</si>
  <si>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</si>
  <si>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</si>
  <si>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</si>
  <si>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</si>
  <si>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</si>
  <si>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</si>
  <si>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</si>
  <si>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</si>
  <si>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</si>
  <si>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</si>
  <si>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</si>
  <si>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</si>
  <si>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</si>
  <si>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</si>
  <si>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</si>
  <si>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</si>
  <si>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</si>
  <si>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</si>
  <si>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</si>
  <si>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</si>
  <si>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</si>
  <si>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</si>
  <si>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</si>
  <si>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</si>
  <si>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</si>
  <si>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</si>
  <si>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</si>
  <si>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</si>
  <si>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</si>
  <si>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</si>
  <si>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</si>
  <si>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</si>
  <si>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</si>
  <si>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</si>
  <si>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</si>
  <si>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</si>
  <si>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</si>
  <si>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</si>
  <si>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</si>
  <si>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</si>
  <si>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</si>
  <si>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</si>
  <si>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</si>
  <si>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</si>
  <si>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</si>
  <si>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</si>
  <si>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</si>
  <si>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</si>
  <si>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</si>
  <si>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</si>
  <si>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</si>
  <si>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</si>
  <si>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</si>
  <si>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</si>
  <si>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</si>
  <si>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</si>
  <si>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</si>
  <si>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</si>
  <si>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</si>
  <si>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</si>
  <si>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</si>
  <si>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</si>
  <si>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</si>
  <si>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</si>
  <si>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</si>
  <si>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</si>
  <si>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</si>
  <si>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</si>
  <si>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</si>
  <si>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</si>
  <si>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</si>
  <si>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</si>
  <si>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</si>
  <si>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</si>
  <si>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</si>
  <si>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</si>
  <si>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</si>
  <si>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</si>
  <si>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</si>
  <si>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</si>
  <si>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</si>
  <si>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</si>
  <si>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</si>
  <si>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</si>
  <si>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</si>
  <si>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</si>
  <si>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</si>
  <si>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</si>
  <si>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</si>
  <si>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</si>
  <si>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</si>
  <si>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</si>
  <si>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</si>
  <si>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</si>
  <si>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</si>
  <si>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</si>
  <si>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</si>
  <si>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</si>
  <si>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</si>
  <si>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</si>
  <si>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</si>
  <si>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</si>
  <si>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</si>
  <si>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</si>
  <si>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</si>
  <si>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</si>
  <si>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</si>
  <si>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</si>
  <si>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</si>
  <si>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</si>
  <si>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</si>
  <si>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</si>
  <si>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</si>
  <si>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</si>
  <si>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</si>
  <si>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</si>
  <si>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</si>
  <si>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</si>
  <si>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</si>
  <si>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</si>
  <si>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</si>
  <si>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</si>
  <si>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</si>
  <si>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</si>
  <si>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</si>
  <si>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</si>
  <si>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</si>
  <si>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</si>
  <si>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</si>
  <si>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</si>
  <si>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</si>
  <si>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</si>
  <si>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</si>
  <si>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</si>
  <si>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</si>
  <si>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</si>
  <si>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</si>
  <si>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</si>
  <si>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</si>
  <si>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</si>
  <si>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</si>
  <si>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</si>
  <si>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</si>
  <si>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</si>
  <si>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</si>
  <si>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</si>
  <si>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</si>
  <si>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</si>
  <si>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</si>
  <si>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</si>
  <si>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</si>
  <si>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</si>
  <si>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</si>
  <si>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</si>
  <si>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</si>
  <si>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</si>
  <si>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</si>
  <si>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</si>
  <si>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</si>
  <si>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</si>
  <si>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</si>
  <si>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</si>
  <si>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</si>
  <si>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</si>
  <si>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</si>
  <si>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</si>
  <si>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</si>
  <si>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</si>
  <si>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</si>
  <si>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</si>
  <si>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</si>
  <si>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</si>
  <si>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</si>
  <si>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</si>
  <si>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</si>
  <si>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</si>
  <si>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</si>
  <si>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</si>
  <si>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</si>
  <si>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</si>
  <si>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</si>
  <si>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</si>
  <si>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</si>
  <si>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</si>
  <si>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</si>
  <si>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</si>
  <si>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</si>
  <si>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</si>
  <si>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</si>
  <si>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</si>
  <si>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</si>
  <si>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</si>
  <si>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</si>
  <si>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</si>
  <si>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</si>
  <si>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</si>
  <si>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</si>
  <si>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</si>
  <si>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</si>
  <si>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</si>
  <si>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</si>
  <si>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</si>
  <si>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</si>
  <si>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</si>
  <si>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</si>
  <si>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</si>
  <si>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</si>
  <si>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</si>
  <si>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</si>
  <si>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</si>
  <si>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</si>
  <si>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</si>
  <si>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</si>
  <si>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</si>
  <si>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</si>
  <si>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</si>
  <si>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</si>
  <si>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</si>
  <si>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</si>
  <si>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</si>
  <si>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</si>
  <si>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</si>
  <si>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</si>
  <si>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</si>
  <si>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</si>
  <si>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</si>
  <si>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</si>
  <si>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</si>
  <si>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</si>
  <si>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</si>
  <si>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</si>
  <si>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</si>
  <si>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</si>
  <si>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</si>
  <si>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</si>
  <si>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</si>
  <si>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</si>
  <si>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</si>
  <si>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</si>
  <si>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</si>
  <si>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</si>
  <si>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</si>
  <si>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</si>
  <si>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</si>
  <si>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</si>
  <si>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</si>
  <si>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</si>
  <si>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</si>
  <si>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</si>
  <si>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</si>
  <si>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</si>
  <si>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</si>
  <si>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</si>
  <si>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</si>
  <si>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</si>
  <si>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</si>
  <si>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</si>
  <si>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</si>
  <si>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</si>
  <si>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</si>
  <si>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</si>
  <si>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</si>
  <si>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</si>
  <si>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</si>
  <si>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</si>
  <si>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</si>
  <si>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</si>
  <si>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</si>
  <si>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</si>
  <si>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</si>
  <si>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</si>
  <si>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</si>
  <si>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</si>
  <si>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</si>
  <si>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</si>
  <si>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</si>
  <si>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</si>
  <si>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</si>
  <si>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</si>
  <si>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</si>
  <si>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</si>
  <si>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</si>
  <si>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</si>
  <si>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</si>
  <si>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</si>
  <si>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</si>
  <si>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</si>
  <si>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</si>
  <si>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</si>
  <si>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</si>
  <si>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</si>
  <si>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</si>
  <si>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</si>
  <si>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</si>
  <si>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</si>
  <si>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</si>
  <si>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</si>
  <si>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</si>
  <si>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</si>
  <si>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</si>
  <si>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</si>
  <si>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</si>
  <si>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</si>
  <si>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</si>
  <si>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</si>
  <si>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</si>
  <si>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</si>
  <si>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</si>
  <si>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</si>
  <si>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</si>
  <si>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</si>
  <si>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</si>
  <si>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</si>
  <si>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</si>
  <si>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</si>
  <si>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</si>
  <si>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</si>
  <si>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</si>
  <si>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</si>
  <si>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</si>
  <si>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</si>
  <si>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</si>
  <si>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</si>
  <si>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</si>
  <si>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</si>
  <si>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</si>
  <si>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</si>
  <si>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</si>
  <si>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</si>
  <si>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</si>
  <si>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</si>
  <si>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</si>
  <si>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</si>
  <si>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</si>
  <si>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</si>
  <si>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</si>
  <si>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</si>
  <si>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</si>
  <si>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</si>
  <si>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</si>
  <si>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</si>
  <si>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</si>
  <si>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</si>
  <si>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</si>
  <si>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</si>
  <si>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</si>
  <si>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</si>
  <si>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</si>
  <si>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</si>
  <si>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</si>
  <si>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</si>
  <si>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</si>
  <si>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</si>
  <si>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</si>
  <si>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</si>
  <si>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</si>
  <si>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</si>
  <si>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</si>
  <si>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</si>
  <si>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</si>
  <si>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</si>
  <si>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</si>
  <si>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</si>
  <si>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</si>
  <si>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</si>
  <si>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</si>
  <si>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</si>
  <si>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</si>
  <si>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</si>
  <si>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</si>
  <si>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</si>
  <si>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</si>
  <si>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</si>
  <si>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</si>
  <si>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</si>
  <si>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</si>
  <si>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</si>
  <si>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</si>
  <si>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</si>
  <si>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</si>
  <si>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</si>
  <si>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</si>
  <si>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</si>
  <si>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</si>
  <si>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</si>
  <si>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</si>
  <si>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</si>
  <si>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</si>
  <si>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</si>
  <si>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</si>
  <si>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</si>
  <si>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</si>
  <si>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</si>
  <si>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</si>
  <si>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</si>
  <si>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</si>
  <si>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</si>
  <si>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</si>
  <si>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</si>
  <si>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</si>
  <si>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</si>
  <si>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</si>
  <si>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</si>
  <si>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</si>
  <si>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</si>
  <si>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</si>
  <si>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</si>
  <si>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</si>
  <si>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</si>
  <si>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</si>
  <si>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</si>
  <si>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</si>
  <si>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</si>
  <si>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</si>
  <si>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</si>
  <si>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</si>
  <si>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</si>
  <si>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</si>
  <si>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</si>
  <si>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</si>
  <si>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</si>
  <si>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</si>
  <si>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</si>
  <si>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</si>
  <si>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</si>
  <si>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</si>
  <si>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</si>
  <si>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</si>
  <si>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</si>
  <si>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</si>
  <si>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</si>
  <si>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</si>
  <si>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</si>
  <si>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</si>
  <si>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</si>
  <si>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</si>
  <si>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</si>
  <si>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</si>
  <si>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</si>
  <si>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</si>
  <si>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</si>
  <si>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</si>
  <si>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</si>
  <si>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</si>
  <si>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</si>
  <si>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</si>
  <si>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</si>
  <si>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</si>
  <si>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</si>
  <si>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</si>
  <si>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</si>
  <si>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</si>
  <si>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</si>
  <si>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</si>
  <si>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</si>
  <si>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</si>
  <si>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</si>
  <si>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</si>
  <si>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</si>
  <si>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</si>
  <si>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</si>
  <si>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</si>
  <si>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</si>
  <si>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</si>
  <si>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</si>
  <si>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</si>
  <si>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</si>
  <si>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</si>
  <si>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</si>
  <si>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</si>
  <si>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</si>
  <si>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</si>
  <si>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</si>
  <si>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</si>
  <si>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</si>
  <si>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</si>
  <si>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</si>
  <si>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</si>
  <si>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</si>
  <si>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</si>
  <si>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</si>
  <si>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</si>
  <si>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</si>
  <si>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</si>
  <si>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</si>
  <si>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</si>
  <si>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</si>
  <si>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</si>
  <si>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</si>
  <si>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</si>
  <si>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</si>
  <si>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</si>
  <si>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</si>
  <si>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</si>
  <si>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</si>
  <si>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</si>
  <si>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</si>
  <si>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</si>
  <si>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</si>
  <si>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</si>
  <si>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</si>
  <si>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</si>
  <si>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</si>
  <si>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</si>
  <si>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</si>
  <si>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</si>
  <si>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</si>
  <si>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</si>
  <si>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</si>
  <si>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</si>
  <si>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</si>
  <si>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</si>
  <si>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</si>
  <si>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</si>
  <si>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</si>
  <si>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</si>
  <si>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</si>
  <si>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</si>
  <si>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</si>
  <si>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</si>
  <si>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</si>
  <si>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</si>
  <si>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</si>
  <si>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</si>
  <si>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</si>
  <si>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</si>
  <si>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</si>
  <si>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</si>
  <si>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</si>
  <si>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</si>
  <si>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</si>
  <si>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</si>
  <si>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</si>
  <si>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</si>
  <si>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</si>
  <si>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</si>
  <si>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</si>
  <si>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</si>
  <si>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</si>
  <si>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</si>
  <si>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</si>
  <si>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</si>
  <si>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</si>
  <si>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</si>
  <si>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</si>
  <si>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</si>
  <si>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</si>
  <si>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</si>
  <si>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</si>
  <si>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</si>
  <si>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</si>
  <si>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</si>
  <si>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</si>
  <si>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</si>
  <si>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</si>
  <si>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</si>
  <si>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</si>
  <si>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</si>
  <si>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</si>
  <si>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</si>
  <si>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</si>
  <si>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</si>
  <si>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</si>
  <si>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</si>
  <si>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</si>
  <si>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</si>
  <si>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</si>
  <si>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</si>
  <si>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</si>
  <si>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</si>
  <si>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</si>
  <si>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</si>
  <si>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</si>
  <si>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</si>
  <si>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</si>
  <si>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</si>
  <si>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</si>
  <si>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</si>
  <si>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</si>
  <si>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</si>
  <si>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</si>
  <si>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</si>
  <si>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</si>
  <si>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</si>
  <si>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</si>
  <si>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</si>
  <si>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</si>
  <si>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</si>
  <si>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</si>
  <si>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</si>
  <si>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</si>
  <si>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</si>
  <si>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</si>
  <si>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</si>
  <si>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</si>
  <si>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</si>
  <si>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</si>
  <si>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</si>
  <si>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</si>
  <si>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</si>
  <si>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</si>
  <si>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</si>
  <si>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</si>
  <si>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</si>
  <si>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</si>
  <si>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</si>
  <si>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</si>
  <si>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</si>
  <si>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</si>
  <si>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</si>
  <si>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</si>
  <si>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</si>
  <si>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</si>
  <si>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</si>
  <si>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</si>
  <si>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</si>
  <si>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</si>
  <si>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</si>
  <si>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</si>
  <si>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</si>
  <si>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</si>
  <si>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</si>
  <si>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</si>
  <si>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</si>
  <si>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</si>
  <si>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</si>
  <si>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</si>
  <si>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</si>
  <si>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</si>
  <si>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</si>
  <si>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</si>
  <si>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</si>
  <si>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</si>
  <si>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</si>
  <si>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</si>
  <si>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</si>
  <si>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</si>
  <si>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</si>
  <si>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</si>
  <si>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</si>
  <si>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</si>
  <si>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</si>
  <si>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</si>
  <si>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</si>
  <si>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</si>
  <si>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</si>
  <si>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</si>
  <si>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</si>
  <si>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</si>
  <si>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</si>
  <si>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</si>
  <si>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</si>
  <si>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</si>
  <si>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</si>
  <si>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</si>
  <si>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</si>
  <si>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</si>
  <si>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</si>
  <si>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</si>
  <si>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</si>
  <si>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</si>
  <si>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</si>
  <si>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</si>
  <si>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</si>
  <si>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</si>
  <si>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</si>
  <si>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</si>
  <si>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</si>
  <si>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</si>
  <si>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</si>
  <si>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</si>
  <si>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</si>
  <si>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</si>
  <si>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</si>
  <si>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</si>
  <si>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</si>
  <si>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</si>
  <si>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</si>
  <si>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</si>
  <si>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</si>
  <si>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</si>
  <si>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</si>
  <si>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</si>
  <si>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</si>
  <si>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</si>
  <si>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</si>
  <si>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</si>
  <si>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</si>
  <si>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</si>
  <si>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</si>
  <si>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</si>
  <si>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</si>
  <si>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</si>
  <si>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</si>
  <si>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</si>
  <si>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</si>
  <si>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</si>
  <si>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</si>
  <si>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</si>
  <si>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</si>
  <si>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</si>
  <si>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</si>
  <si>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</si>
  <si>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</si>
  <si>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</si>
  <si>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</si>
  <si>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</si>
  <si>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</si>
  <si>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</si>
  <si>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</si>
  <si>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</si>
  <si>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</si>
  <si>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</si>
  <si>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</si>
  <si>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</si>
  <si>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</si>
  <si>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</si>
  <si>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</si>
  <si>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</si>
  <si>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</si>
  <si>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</si>
  <si>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</si>
  <si>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</si>
  <si>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</si>
  <si>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</si>
  <si>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</si>
  <si>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</si>
  <si>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</si>
  <si>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</si>
  <si>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</si>
  <si>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</si>
  <si>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</si>
  <si>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</si>
  <si>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</si>
  <si>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</si>
  <si>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</si>
  <si>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</si>
  <si>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</si>
  <si>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</si>
  <si>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</si>
  <si>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</si>
  <si>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</si>
  <si>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</si>
  <si>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</si>
  <si>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</si>
  <si>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</si>
  <si>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</si>
  <si>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</si>
  <si>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</si>
  <si>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</si>
  <si>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</si>
  <si>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</si>
  <si>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</si>
  <si>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</si>
  <si>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</si>
  <si>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</si>
  <si>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</si>
  <si>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</si>
  <si>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</si>
  <si>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</si>
  <si>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</si>
  <si>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</si>
  <si>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</si>
  <si>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</si>
  <si>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</si>
  <si>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</si>
  <si>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</si>
  <si>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</si>
  <si>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</si>
  <si>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</si>
  <si>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</si>
  <si>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</si>
  <si>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</si>
  <si>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</si>
  <si>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</si>
  <si>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</si>
  <si>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</si>
  <si>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</si>
  <si>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</si>
  <si>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</si>
  <si>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</si>
  <si>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</si>
  <si>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</si>
  <si>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</si>
  <si>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</si>
  <si>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</si>
  <si>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</si>
  <si>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</si>
  <si>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</si>
  <si>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</si>
  <si>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</si>
  <si>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</si>
  <si>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</si>
  <si>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</si>
  <si>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</si>
  <si>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</si>
  <si>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</si>
  <si>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</si>
  <si>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</si>
  <si>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</si>
  <si>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</si>
  <si>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</si>
  <si>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</si>
  <si>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</si>
  <si>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</si>
  <si>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</si>
  <si>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</si>
  <si>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</si>
  <si>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</si>
  <si>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</si>
  <si>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</si>
  <si>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</si>
  <si>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</si>
  <si>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</si>
  <si>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</si>
  <si>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</si>
  <si>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</si>
  <si>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</si>
  <si>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</si>
  <si>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</si>
  <si>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</si>
  <si>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</si>
  <si>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</si>
  <si>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</si>
  <si>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</si>
  <si>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</si>
  <si>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</si>
  <si>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</si>
  <si>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</si>
  <si>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</si>
  <si>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</si>
  <si>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</si>
  <si>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</si>
  <si>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</si>
  <si>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</si>
  <si>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</si>
  <si>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</si>
  <si>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</si>
  <si>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</si>
  <si>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</si>
  <si>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</si>
  <si>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</si>
  <si>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</si>
  <si>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</si>
  <si>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</si>
  <si>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</si>
  <si>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</si>
  <si>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</si>
  <si>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</si>
  <si>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</si>
  <si>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</si>
  <si>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</si>
  <si>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</si>
  <si>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</si>
  <si>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</si>
  <si>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</si>
  <si>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</si>
  <si>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</si>
  <si>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</si>
  <si>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</si>
  <si>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</si>
  <si>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</si>
  <si>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</si>
  <si>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</si>
  <si>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</si>
  <si>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</si>
  <si>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</si>
  <si>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</si>
  <si>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</si>
  <si>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</si>
  <si>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</si>
  <si>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</si>
  <si>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</si>
  <si>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</si>
  <si>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</si>
  <si>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</si>
  <si>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</si>
  <si>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</si>
  <si>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</si>
  <si>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</si>
  <si>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</si>
  <si>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</si>
  <si>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</si>
  <si>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</si>
  <si>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</si>
  <si>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</si>
  <si>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</si>
  <si>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</si>
  <si>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</si>
  <si>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</si>
  <si>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</si>
  <si>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</si>
  <si>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</si>
  <si>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</si>
  <si>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</si>
  <si>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</si>
  <si>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</si>
  <si>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</si>
  <si>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</si>
  <si>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</si>
  <si>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</si>
  <si>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</si>
  <si>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</si>
  <si>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</si>
  <si>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</si>
  <si>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</si>
  <si>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</si>
  <si>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</si>
  <si>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</si>
  <si>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</si>
  <si>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</si>
  <si>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</si>
  <si>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</si>
  <si>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</si>
  <si>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</si>
  <si>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</si>
  <si>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</si>
  <si>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</si>
  <si>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</si>
  <si>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</si>
  <si>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</si>
  <si>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</si>
  <si>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</si>
  <si>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</si>
  <si>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</si>
  <si>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</si>
  <si>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</si>
  <si>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</si>
  <si>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</si>
  <si>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</si>
  <si>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</si>
  <si>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</si>
  <si>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</si>
  <si>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</si>
  <si>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</si>
  <si>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</si>
  <si>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</si>
  <si>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</si>
  <si>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</si>
  <si>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</si>
  <si>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</si>
  <si>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</si>
  <si>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</si>
  <si>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</si>
  <si>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</si>
  <si>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</si>
  <si>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</si>
  <si>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</si>
  <si>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</si>
  <si>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</si>
  <si>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</si>
  <si>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</si>
  <si>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</si>
  <si>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</si>
  <si>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</si>
  <si>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</si>
  <si>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</si>
  <si>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</si>
  <si>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</si>
  <si>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</si>
  <si>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</si>
  <si>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</si>
  <si>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</si>
  <si>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</si>
  <si>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</si>
  <si>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</si>
  <si>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</si>
  <si>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</si>
  <si>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</si>
  <si>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</si>
  <si>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</si>
  <si>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</si>
  <si>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</si>
  <si>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</si>
  <si>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</si>
  <si>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</si>
  <si>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</si>
  <si>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</si>
  <si>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</si>
  <si>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</si>
  <si>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</si>
  <si>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</si>
  <si>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</si>
  <si>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</si>
  <si>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</si>
  <si>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</si>
  <si>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</si>
  <si>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</si>
  <si>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</si>
  <si>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</si>
  <si>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</si>
  <si>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</si>
  <si>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</si>
  <si>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</si>
  <si>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</si>
  <si>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</si>
  <si>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</si>
  <si>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</si>
  <si>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</si>
  <si>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</si>
  <si>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</si>
  <si>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</si>
  <si>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</si>
  <si>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</si>
  <si>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</si>
  <si>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</si>
  <si>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</si>
  <si>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</si>
  <si>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</si>
  <si>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</si>
  <si>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</si>
  <si>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</si>
  <si>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</si>
  <si>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</si>
  <si>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</si>
  <si>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</si>
  <si>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</si>
  <si>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</si>
  <si>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</si>
  <si>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</si>
  <si>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</si>
  <si>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</si>
  <si>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</si>
  <si>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</si>
  <si>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</si>
  <si>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</si>
  <si>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</si>
  <si>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</si>
  <si>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</si>
  <si>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</si>
  <si>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</si>
  <si>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</si>
  <si>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</si>
  <si>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</si>
  <si>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</si>
  <si>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</si>
  <si>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</si>
  <si>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</si>
  <si>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</si>
  <si>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</si>
  <si>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</si>
  <si>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</si>
  <si>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</si>
  <si>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</si>
  <si>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</si>
  <si>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</si>
  <si>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</si>
  <si>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</si>
  <si>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</si>
  <si>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</si>
  <si>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</si>
  <si>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</si>
  <si>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</si>
  <si>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</si>
  <si>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</si>
  <si>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</si>
  <si>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</si>
  <si>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</si>
  <si>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</si>
  <si>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</si>
  <si>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</si>
  <si>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</si>
  <si>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</si>
  <si>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</si>
  <si>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</si>
  <si>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</si>
  <si>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</si>
  <si>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</si>
  <si>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</si>
  <si>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</si>
  <si>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</si>
  <si>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</si>
  <si>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</si>
  <si>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</si>
  <si>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</si>
  <si>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</si>
  <si>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</si>
  <si>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</si>
  <si>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</si>
  <si>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</si>
  <si>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</si>
  <si>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</si>
  <si>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</si>
  <si>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</si>
  <si>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</si>
  <si>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</si>
  <si>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</si>
  <si>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</si>
  <si>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</si>
  <si>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</si>
  <si>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</si>
  <si>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</si>
  <si>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</si>
  <si>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</si>
  <si>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</si>
  <si>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</si>
  <si>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</si>
  <si>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</si>
  <si>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</si>
  <si>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</si>
  <si>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</si>
  <si>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</si>
  <si>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</si>
  <si>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</si>
  <si>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</si>
  <si>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</si>
  <si>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</si>
  <si>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</si>
  <si>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</si>
  <si>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</si>
  <si>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</si>
  <si>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</si>
  <si>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</si>
  <si>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</si>
  <si>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</si>
  <si>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</si>
  <si>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</si>
  <si>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</si>
  <si>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</si>
  <si>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</si>
  <si>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</si>
  <si>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</si>
  <si>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</si>
  <si>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</si>
  <si>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</si>
  <si>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</si>
  <si>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</si>
  <si>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</si>
  <si>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</si>
  <si>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</si>
  <si>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</si>
  <si>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</si>
  <si>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</si>
  <si>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</si>
  <si>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</si>
  <si>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</si>
  <si>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</si>
  <si>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</si>
  <si>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</si>
  <si>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</si>
  <si>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</si>
  <si>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</si>
  <si>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</si>
  <si>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</si>
  <si>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</si>
  <si>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</si>
  <si>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</si>
  <si>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</si>
  <si>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</si>
  <si>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</si>
  <si>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</si>
  <si>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</si>
  <si>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</si>
  <si>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</si>
  <si>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</si>
  <si>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</si>
  <si>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</si>
  <si>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</si>
  <si>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</si>
  <si>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</si>
  <si>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</si>
  <si>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</si>
  <si>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</si>
  <si>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</si>
  <si>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</si>
  <si>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</si>
  <si>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</si>
  <si>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</si>
  <si>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</si>
  <si>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</si>
  <si>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</si>
  <si>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</si>
  <si>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</si>
  <si>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</si>
  <si>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</si>
  <si>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</si>
  <si>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</si>
  <si>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</si>
  <si>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</si>
  <si>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</si>
  <si>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</si>
  <si>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</si>
  <si>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</si>
  <si>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</si>
  <si>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</si>
  <si>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</si>
  <si>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</si>
  <si>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</si>
  <si>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</si>
  <si>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</si>
  <si>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</si>
  <si>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</si>
  <si>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</si>
  <si>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</si>
  <si>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</si>
  <si>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</si>
  <si>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</si>
  <si>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</si>
  <si>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</si>
  <si>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</si>
  <si>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</si>
  <si>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</si>
  <si>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</si>
  <si>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</si>
  <si>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</si>
  <si>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</si>
  <si>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</si>
  <si>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</si>
  <si>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</si>
  <si>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</si>
  <si>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</si>
  <si>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</si>
  <si>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</si>
  <si>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</si>
  <si>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</si>
  <si>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</si>
  <si>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</si>
  <si>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</si>
  <si>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</si>
  <si>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</si>
  <si>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</si>
  <si>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</si>
  <si>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</si>
  <si>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</si>
  <si>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</si>
  <si>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</si>
  <si>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</si>
  <si>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</si>
  <si>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</si>
  <si>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</si>
  <si>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</si>
  <si>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</si>
  <si>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</si>
  <si>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</si>
  <si>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</si>
  <si>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</si>
  <si>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</si>
  <si>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</si>
  <si>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</si>
  <si>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</si>
  <si>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</si>
  <si>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</si>
  <si>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</si>
  <si>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</si>
  <si>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</si>
  <si>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</si>
  <si>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</si>
  <si>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</si>
  <si>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</si>
  <si>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</si>
  <si>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</si>
  <si>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</si>
  <si>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</si>
  <si>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</si>
  <si>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</si>
  <si>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</si>
  <si>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</si>
  <si>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</si>
  <si>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</si>
  <si>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</si>
  <si>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</si>
  <si>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</si>
  <si>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</si>
  <si>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</si>
  <si>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</si>
  <si>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</si>
  <si>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</si>
  <si>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</si>
  <si>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</si>
  <si>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</si>
  <si>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</si>
  <si>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</si>
  <si>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</si>
  <si>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</si>
  <si>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</si>
  <si>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</si>
  <si>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</si>
  <si>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</si>
  <si>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</si>
  <si>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</si>
  <si>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</si>
  <si>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</si>
  <si>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</si>
  <si>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</si>
  <si>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</si>
  <si>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</si>
  <si>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</si>
  <si>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</si>
  <si>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</si>
  <si>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</si>
  <si>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</si>
  <si>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</si>
  <si>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</si>
  <si>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</si>
  <si>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</si>
  <si>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</si>
  <si>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</si>
  <si>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</si>
  <si>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</si>
  <si>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</si>
  <si>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</si>
  <si>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</si>
  <si>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</si>
  <si>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</si>
  <si>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</si>
  <si>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</si>
  <si>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</si>
  <si>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</si>
  <si>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</si>
  <si>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</si>
  <si>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</si>
  <si>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</si>
  <si>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</si>
  <si>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</si>
  <si>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</si>
  <si>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</si>
  <si>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</si>
  <si>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</si>
  <si>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</si>
  <si>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</si>
  <si>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</si>
  <si>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</si>
  <si>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</si>
  <si>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</si>
  <si>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</si>
  <si>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</si>
  <si>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</si>
  <si>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</si>
  <si>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</si>
  <si>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</si>
  <si>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</si>
  <si>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</si>
  <si>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</si>
  <si>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</si>
  <si>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</si>
  <si>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</si>
  <si>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</si>
  <si>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</si>
  <si>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</si>
  <si>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</si>
  <si>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</si>
  <si>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</si>
  <si>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</si>
  <si>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</si>
  <si>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</si>
  <si>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</si>
  <si>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</si>
  <si>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</si>
  <si>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</si>
  <si>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</si>
  <si>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</si>
  <si>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</si>
  <si>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</si>
  <si>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</si>
  <si>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</si>
  <si>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</si>
  <si>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</si>
  <si>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</si>
  <si>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</si>
  <si>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</si>
  <si>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</si>
  <si>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</si>
  <si>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</si>
  <si>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</si>
  <si>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</si>
  <si>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</si>
  <si>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</si>
  <si>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</si>
  <si>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</si>
  <si>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</si>
  <si>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</si>
  <si>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</si>
  <si>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</si>
  <si>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</si>
  <si>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</si>
  <si>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</si>
  <si>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</si>
  <si>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</si>
  <si>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</si>
  <si>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</si>
  <si>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</si>
  <si>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</si>
  <si>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</si>
  <si>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</si>
  <si>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</si>
  <si>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</si>
  <si>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</si>
  <si>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</si>
  <si>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</si>
  <si>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</si>
  <si>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</si>
  <si>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</si>
  <si>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</si>
  <si>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</si>
  <si>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</si>
  <si>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</si>
  <si>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</si>
  <si>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</si>
  <si>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</si>
  <si>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</si>
  <si>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</si>
  <si>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</si>
  <si>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</si>
  <si>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</si>
  <si>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</si>
  <si>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</si>
  <si>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</si>
  <si>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</si>
  <si>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</si>
  <si>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</si>
  <si>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</si>
  <si>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</si>
  <si>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</si>
  <si>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</si>
  <si>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</si>
  <si>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</si>
  <si>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</si>
  <si>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</si>
  <si>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</si>
  <si>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</si>
  <si>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</si>
  <si>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</si>
  <si>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</si>
  <si>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</si>
  <si>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</si>
  <si>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</si>
  <si>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</si>
  <si>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</si>
  <si>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</si>
  <si>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</si>
  <si>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</si>
  <si>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</si>
  <si>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</si>
  <si>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</si>
  <si>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</si>
  <si>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</si>
  <si>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</si>
  <si>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</si>
  <si>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</si>
  <si>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</si>
  <si>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</si>
  <si>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</si>
  <si>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</si>
  <si>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</si>
  <si>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</si>
  <si>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</si>
  <si>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</si>
  <si>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</si>
  <si>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</si>
  <si>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</si>
  <si>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</si>
  <si>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</si>
  <si>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</si>
  <si>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</si>
  <si>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</si>
  <si>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</si>
  <si>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</si>
  <si>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</si>
  <si>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</si>
  <si>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</si>
  <si>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</si>
  <si>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</si>
  <si>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</si>
  <si>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</si>
  <si>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</si>
  <si>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</si>
  <si>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</si>
  <si>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</si>
  <si>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</si>
  <si>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</si>
  <si>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</si>
  <si>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</si>
  <si>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</si>
  <si>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</si>
  <si>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</si>
  <si>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</si>
  <si>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</si>
  <si>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</si>
  <si>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</si>
  <si>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</si>
  <si>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</si>
  <si>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</si>
  <si>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</si>
  <si>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</si>
  <si>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</si>
  <si>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</si>
  <si>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</si>
  <si>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</si>
  <si>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</si>
  <si>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</si>
  <si>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</si>
  <si>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</si>
  <si>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</si>
  <si>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</si>
  <si>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</si>
  <si>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</si>
  <si>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</si>
  <si>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</si>
  <si>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</si>
  <si>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</si>
  <si>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</si>
  <si>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</si>
  <si>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</si>
  <si>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</si>
  <si>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</si>
  <si>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</si>
  <si>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</si>
  <si>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</si>
  <si>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</si>
  <si>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</si>
  <si>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</si>
  <si>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</si>
  <si>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</si>
  <si>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</si>
  <si>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</si>
  <si>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</si>
  <si>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</si>
  <si>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</si>
  <si>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</si>
  <si>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</si>
  <si>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</si>
  <si>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</si>
  <si>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</si>
  <si>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</si>
  <si>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</si>
  <si>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</si>
  <si>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</si>
  <si>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</si>
  <si>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</si>
  <si>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</si>
  <si>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</si>
  <si>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</si>
  <si>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</si>
  <si>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</si>
  <si>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</si>
  <si>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</si>
  <si>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</si>
  <si>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</si>
  <si>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</si>
  <si>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</si>
  <si>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</si>
  <si>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</si>
  <si>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</si>
  <si>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</si>
  <si>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</si>
  <si>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</si>
  <si>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</si>
  <si>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</si>
  <si>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</si>
  <si>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</si>
  <si>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</si>
  <si>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</si>
  <si>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</si>
  <si>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</si>
  <si>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</si>
  <si>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</si>
  <si>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</si>
  <si>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</si>
  <si>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</si>
  <si>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</si>
  <si>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</si>
  <si>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</si>
  <si>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</si>
  <si>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</si>
  <si>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</si>
  <si>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</si>
  <si>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</si>
  <si>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</si>
  <si>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</si>
  <si>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</si>
  <si>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</si>
  <si>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</si>
  <si>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</si>
  <si>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</si>
  <si>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</si>
  <si>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</si>
  <si>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</si>
  <si>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</si>
  <si>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</si>
  <si>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</si>
  <si>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</si>
  <si>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</si>
  <si>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</si>
  <si>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</si>
  <si>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</si>
  <si>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</si>
  <si>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</si>
  <si>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</si>
  <si>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</si>
  <si>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</si>
  <si>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</si>
  <si>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</si>
  <si>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</si>
  <si>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</si>
  <si>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</si>
  <si>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</si>
  <si>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</si>
  <si>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</si>
  <si>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</si>
  <si>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</si>
  <si>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</si>
  <si>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</si>
  <si>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</si>
  <si>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</si>
  <si>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</si>
  <si>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</si>
  <si>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</si>
  <si>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</si>
  <si>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</si>
  <si>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</si>
  <si>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</si>
  <si>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</si>
  <si>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</si>
  <si>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</si>
  <si>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</si>
  <si>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</si>
  <si>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</si>
  <si>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</si>
  <si>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</si>
  <si>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</si>
  <si>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</si>
  <si>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</si>
  <si>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</si>
  <si>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</si>
  <si>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</si>
  <si>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</si>
  <si>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</si>
  <si>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</si>
  <si>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</si>
  <si>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</si>
  <si>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</si>
  <si>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</si>
  <si>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</si>
  <si>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</si>
  <si>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</si>
  <si>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</si>
  <si>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</si>
  <si>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</si>
  <si>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</si>
  <si>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</si>
  <si>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</si>
  <si>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</si>
  <si>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</si>
  <si>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</si>
  <si>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</si>
  <si>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</si>
  <si>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</si>
  <si>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</si>
  <si>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</si>
  <si>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</si>
  <si>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</si>
  <si>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</si>
  <si>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</si>
  <si>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</si>
  <si>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</si>
  <si>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</si>
  <si>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</si>
  <si>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</si>
  <si>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</si>
  <si>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</si>
  <si>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</si>
  <si>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</si>
  <si>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</si>
  <si>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</si>
  <si>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</si>
  <si>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</si>
  <si>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</si>
  <si>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</si>
  <si>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</si>
  <si>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</si>
  <si>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</si>
  <si>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</si>
  <si>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</si>
  <si>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</si>
  <si>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</si>
  <si>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</si>
  <si>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</si>
  <si>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</si>
  <si>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</si>
  <si>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</si>
  <si>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</si>
  <si>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</si>
  <si>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</si>
  <si>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</si>
  <si>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</si>
  <si>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</si>
  <si>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</si>
  <si>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</si>
  <si>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</si>
  <si>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</si>
  <si>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</si>
  <si>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</si>
  <si>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</si>
  <si>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</si>
  <si>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</si>
  <si>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</si>
  <si>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</si>
  <si>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</si>
  <si>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</si>
  <si>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</si>
  <si>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</si>
  <si>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</si>
  <si>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</si>
  <si>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</si>
  <si>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</si>
  <si>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</si>
  <si>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</si>
  <si>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</si>
  <si>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</si>
  <si>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</si>
  <si>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</si>
  <si>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</si>
  <si>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</si>
  <si>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</si>
  <si>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</si>
  <si>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</si>
  <si>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</si>
  <si>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</si>
  <si>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</si>
  <si>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</si>
  <si>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</si>
  <si>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</si>
  <si>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</si>
  <si>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</si>
  <si>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</si>
  <si>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</si>
  <si>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</si>
  <si>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</si>
  <si>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</si>
  <si>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</si>
  <si>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</si>
  <si>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</si>
  <si>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</si>
  <si>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</si>
  <si>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</si>
  <si>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</si>
  <si>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</si>
  <si>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</si>
  <si>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</si>
  <si>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</si>
  <si>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</si>
  <si>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</si>
  <si>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</si>
  <si>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</si>
  <si>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</si>
  <si>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</si>
  <si>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</si>
  <si>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</si>
  <si>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</si>
  <si>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</si>
  <si>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</si>
  <si>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</si>
  <si>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</si>
  <si>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</si>
  <si>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</si>
  <si>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</si>
  <si>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</si>
  <si>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</si>
  <si>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</si>
  <si>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</si>
  <si>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</si>
  <si>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</si>
  <si>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</si>
  <si>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</si>
  <si>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</si>
  <si>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</si>
  <si>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</si>
  <si>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</si>
  <si>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</si>
  <si>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</si>
  <si>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</si>
  <si>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</si>
  <si>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</si>
  <si>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</si>
  <si>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</si>
  <si>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</si>
  <si>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</si>
  <si>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</si>
  <si>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</si>
  <si>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</si>
  <si>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</si>
  <si>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</si>
  <si>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</si>
  <si>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</si>
  <si>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</si>
  <si>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</si>
  <si>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</si>
  <si>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</si>
  <si>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</si>
  <si>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</si>
  <si>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</si>
  <si>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</si>
  <si>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</si>
  <si>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</si>
  <si>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</si>
  <si>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</si>
  <si>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</si>
  <si>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</si>
  <si>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</si>
  <si>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</si>
  <si>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</si>
  <si>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</si>
  <si>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</si>
  <si>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</si>
  <si>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</si>
  <si>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</si>
  <si>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</si>
  <si>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</si>
  <si>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</si>
  <si>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</si>
  <si>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</si>
  <si>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</si>
  <si>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</si>
  <si>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</si>
  <si>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</si>
  <si>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</si>
  <si>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</si>
  <si>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</si>
  <si>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</si>
  <si>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</si>
  <si>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</si>
  <si>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</si>
  <si>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</si>
  <si>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</si>
  <si>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</si>
  <si>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</si>
  <si>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</si>
  <si>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</si>
  <si>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</si>
  <si>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</si>
  <si>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</si>
  <si>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</si>
  <si>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</si>
  <si>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</si>
  <si>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</si>
  <si>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</si>
  <si>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</si>
  <si>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</si>
  <si>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</si>
  <si>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</si>
  <si>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</si>
  <si>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</si>
  <si>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</si>
  <si>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</si>
  <si>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</si>
  <si>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</si>
  <si>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</si>
  <si>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</si>
  <si>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</si>
  <si>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</si>
  <si>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</si>
  <si>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</si>
  <si>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</si>
  <si>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</si>
  <si>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</si>
  <si>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</si>
  <si>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</si>
  <si>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</si>
  <si>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</si>
  <si>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</si>
  <si>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</si>
  <si>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</si>
  <si>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</si>
  <si>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</si>
  <si>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</si>
  <si>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</si>
  <si>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</si>
  <si>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</si>
  <si>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</si>
  <si>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</si>
  <si>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</si>
  <si>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</si>
  <si>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</si>
  <si>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</si>
  <si>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</si>
  <si>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</si>
  <si>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</si>
  <si>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</si>
  <si>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</si>
  <si>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</si>
  <si>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</si>
  <si>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</si>
  <si>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</si>
  <si>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</si>
  <si>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</si>
  <si>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</si>
  <si>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</si>
  <si>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</si>
  <si>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</si>
  <si>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</si>
  <si>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</si>
  <si>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</si>
  <si>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</si>
  <si>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</si>
  <si>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</si>
  <si>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</si>
  <si>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</si>
  <si>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</si>
  <si>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</si>
  <si>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</si>
  <si>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</si>
  <si>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</si>
  <si>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</si>
  <si>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</si>
  <si>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</si>
  <si>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</si>
  <si>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</si>
  <si>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</si>
  <si>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</si>
  <si>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</si>
  <si>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</si>
  <si>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</si>
  <si>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</si>
  <si>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</si>
  <si>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</si>
  <si>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</si>
  <si>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</si>
  <si>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</si>
  <si>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</si>
  <si>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</si>
  <si>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</si>
  <si>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</si>
  <si>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</si>
  <si>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</si>
  <si>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</si>
  <si>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</si>
  <si>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</si>
  <si>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</si>
  <si>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</si>
  <si>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</si>
  <si>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</si>
  <si>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</si>
  <si>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</si>
  <si>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</si>
  <si>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</si>
  <si>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</si>
  <si>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</si>
  <si>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</si>
  <si>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</si>
  <si>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</si>
  <si>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</si>
  <si>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</si>
  <si>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</si>
  <si>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</si>
  <si>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</si>
  <si>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</si>
  <si>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</si>
  <si>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</si>
  <si>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</si>
  <si>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</si>
  <si>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</si>
  <si>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</si>
  <si>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</si>
  <si>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</si>
  <si>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</si>
  <si>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</si>
  <si>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</si>
  <si>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</si>
  <si>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</si>
  <si>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</si>
  <si>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</si>
  <si>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</si>
  <si>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</si>
  <si>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</si>
  <si>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</si>
  <si>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</si>
  <si>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</si>
  <si>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</si>
  <si>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</si>
  <si>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</si>
  <si>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</si>
  <si>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</si>
  <si>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</si>
  <si>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</si>
  <si>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</si>
  <si>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</si>
  <si>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</si>
  <si>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</si>
  <si>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</si>
  <si>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</si>
  <si>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</si>
  <si>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</si>
  <si>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</si>
  <si>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</si>
  <si>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</si>
  <si>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</si>
  <si>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</si>
  <si>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</si>
  <si>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</si>
  <si>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</si>
  <si>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</si>
  <si>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</si>
  <si>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</si>
  <si>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</si>
  <si>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</si>
  <si>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</si>
  <si>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</si>
  <si>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</si>
  <si>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</si>
  <si>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</si>
  <si>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</si>
  <si>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</si>
  <si>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</si>
  <si>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</si>
  <si>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</si>
  <si>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</si>
  <si>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</si>
  <si>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</si>
  <si>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</si>
  <si>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</si>
  <si>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</si>
  <si>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</si>
  <si>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</si>
  <si>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</si>
  <si>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</si>
  <si>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</si>
  <si>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</si>
  <si>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</si>
  <si>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</si>
  <si>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</si>
  <si>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</si>
  <si>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</si>
  <si>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</si>
  <si>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</si>
  <si>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</si>
  <si>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</si>
  <si>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</si>
  <si>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</si>
  <si>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</si>
  <si>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</si>
  <si>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</si>
  <si>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</si>
  <si>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</si>
  <si>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</si>
  <si>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</si>
  <si>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</si>
  <si>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</si>
  <si>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</si>
  <si>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</si>
  <si>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</si>
  <si>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</si>
  <si>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</si>
  <si>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</si>
  <si>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</si>
  <si>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</si>
  <si>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</si>
  <si>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</si>
  <si>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</si>
  <si>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</si>
  <si>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</si>
  <si>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</si>
  <si>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</si>
  <si>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</si>
  <si>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</si>
  <si>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</si>
  <si>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</si>
  <si>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</si>
  <si>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</si>
  <si>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</si>
  <si>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</si>
  <si>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</si>
  <si>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</si>
  <si>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</si>
  <si>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</si>
  <si>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</si>
  <si>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</si>
  <si>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</si>
  <si>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</si>
  <si>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</si>
  <si>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</si>
  <si>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</si>
  <si>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</si>
  <si>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</si>
  <si>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</si>
  <si>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</si>
  <si>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</si>
  <si>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</si>
  <si>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</si>
  <si>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</si>
  <si>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</si>
  <si>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</si>
  <si>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</si>
  <si>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</si>
  <si>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</si>
  <si>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</si>
  <si>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</si>
  <si>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</si>
  <si>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</si>
  <si>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</si>
  <si>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</si>
  <si>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</si>
  <si>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</si>
  <si>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</si>
  <si>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</si>
  <si>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</si>
  <si>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</si>
  <si>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</si>
  <si>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</si>
  <si>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</si>
  <si>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</si>
  <si>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</si>
  <si>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</si>
  <si>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</si>
  <si>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</si>
  <si>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</si>
  <si>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</si>
  <si>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</si>
  <si>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</si>
  <si>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</si>
  <si>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</si>
  <si>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</si>
  <si>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</si>
  <si>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</si>
  <si>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</si>
  <si>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</si>
  <si>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</si>
  <si>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</si>
  <si>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</si>
  <si>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</si>
  <si>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</si>
  <si>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</si>
  <si>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</si>
  <si>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</si>
  <si>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</si>
  <si>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</si>
  <si>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</si>
  <si>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</si>
  <si>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</si>
  <si>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</si>
  <si>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</si>
  <si>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</si>
  <si>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</si>
  <si>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</si>
  <si>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</si>
  <si>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</si>
  <si>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</si>
  <si>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</si>
  <si>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</si>
  <si>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</si>
  <si>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</si>
  <si>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</si>
  <si>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</si>
  <si>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</si>
  <si>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</si>
  <si>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</si>
  <si>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</si>
  <si>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</si>
  <si>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</si>
  <si>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</si>
  <si>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</si>
  <si>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</si>
  <si>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</si>
  <si>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</si>
  <si>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</si>
  <si>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</si>
  <si>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</si>
  <si>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</si>
  <si>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</si>
  <si>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</si>
  <si>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</si>
  <si>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</si>
  <si>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</si>
  <si>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</si>
  <si>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</si>
  <si>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</si>
  <si>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</si>
  <si>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</si>
  <si>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</si>
  <si>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</si>
  <si>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</si>
  <si>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</si>
  <si>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</si>
  <si>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</si>
  <si>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</si>
  <si>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</si>
  <si>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</si>
  <si>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</si>
  <si>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</si>
  <si>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</si>
  <si>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</si>
  <si>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</si>
  <si>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</si>
  <si>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</si>
  <si>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</si>
  <si>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</si>
  <si>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</si>
  <si>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</si>
  <si>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</si>
  <si>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</si>
  <si>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</si>
  <si>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</si>
  <si>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</si>
  <si>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</si>
  <si>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</si>
  <si>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</si>
  <si>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</si>
  <si>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</si>
  <si>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</si>
  <si>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</si>
  <si>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</si>
  <si>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</si>
  <si>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</si>
  <si>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</si>
  <si>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</si>
  <si>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</si>
  <si>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</si>
  <si>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</si>
  <si>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</si>
  <si>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</si>
  <si>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</si>
  <si>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</si>
  <si>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</si>
  <si>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</si>
  <si>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</si>
  <si>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</si>
  <si>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</si>
  <si>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</si>
  <si>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</si>
  <si>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</si>
  <si>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</si>
  <si>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</si>
  <si>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</si>
  <si>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</si>
  <si>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</si>
  <si>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</si>
  <si>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</si>
  <si>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</si>
  <si>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</si>
  <si>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</si>
  <si>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</si>
  <si>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</si>
  <si>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</si>
  <si>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</si>
  <si>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</si>
  <si>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</si>
  <si>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</si>
  <si>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</si>
  <si>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</si>
  <si>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</si>
  <si>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</si>
  <si>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</si>
  <si>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</si>
  <si>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</si>
  <si>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</si>
  <si>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</si>
  <si>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</si>
  <si>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</si>
  <si>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</si>
  <si>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</si>
  <si>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</si>
  <si>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</si>
  <si>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</si>
  <si>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</si>
  <si>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</si>
  <si>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</si>
  <si>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</si>
  <si>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</si>
  <si>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</si>
  <si>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</si>
  <si>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</si>
  <si>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</si>
  <si>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</si>
  <si>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</si>
  <si>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</si>
  <si>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</si>
  <si>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</si>
  <si>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</si>
  <si>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</si>
  <si>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</si>
  <si>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</si>
  <si>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</si>
  <si>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</si>
  <si>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</si>
  <si>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</si>
  <si>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</si>
  <si>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</si>
  <si>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</si>
  <si>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</si>
  <si>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</si>
  <si>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</si>
  <si>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</si>
  <si>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</si>
  <si>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</si>
  <si>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</si>
  <si>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</si>
  <si>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</si>
  <si>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</si>
  <si>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</si>
  <si>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</si>
  <si>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</si>
  <si>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</si>
  <si>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</si>
  <si>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</si>
  <si>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</si>
  <si>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</si>
  <si>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</si>
  <si>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</si>
  <si>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</si>
  <si>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</si>
  <si>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</si>
  <si>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</si>
  <si>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</si>
  <si>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</si>
  <si>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</si>
  <si>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</si>
  <si>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</si>
  <si>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</si>
  <si>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</si>
  <si>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</si>
  <si>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</si>
  <si>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</si>
  <si>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</si>
  <si>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</si>
  <si>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</si>
  <si>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</si>
  <si>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</si>
  <si>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</si>
  <si>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</si>
  <si>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</si>
  <si>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</si>
  <si>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</si>
  <si>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</si>
  <si>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</si>
  <si>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</si>
  <si>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</si>
  <si>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</si>
  <si>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</si>
  <si>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</si>
  <si>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</si>
  <si>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</si>
  <si>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</si>
  <si>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</si>
  <si>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</si>
  <si>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</si>
  <si>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</si>
  <si>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</si>
  <si>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</si>
  <si>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</si>
  <si>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</si>
  <si>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</si>
  <si>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</si>
  <si>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</si>
  <si>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</si>
  <si>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</si>
  <si>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</si>
  <si>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</si>
  <si>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</si>
  <si>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</si>
  <si>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</si>
  <si>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</si>
  <si>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</si>
  <si>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</si>
  <si>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</si>
  <si>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</si>
  <si>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</si>
  <si>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</si>
  <si>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</si>
  <si>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</si>
  <si>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</si>
  <si>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</si>
  <si>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</si>
  <si>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</si>
  <si>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</si>
  <si>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</si>
  <si>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</si>
  <si>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</si>
  <si>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</si>
  <si>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</si>
  <si>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</si>
  <si>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</si>
  <si>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</si>
  <si>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</si>
  <si>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</si>
  <si>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</si>
  <si>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</si>
  <si>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</si>
  <si>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</si>
  <si>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</si>
  <si>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</si>
  <si>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</si>
  <si>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</si>
  <si>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</si>
  <si>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</si>
  <si>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</si>
  <si>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</si>
  <si>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</si>
  <si>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</si>
  <si>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</si>
  <si>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</si>
  <si>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</si>
  <si>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</si>
  <si>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</si>
  <si>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</si>
  <si>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</si>
  <si>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</si>
  <si>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</si>
  <si>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</si>
  <si>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</si>
  <si>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</si>
  <si>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</si>
  <si>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</si>
  <si>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</si>
  <si>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</si>
  <si>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</si>
  <si>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</si>
  <si>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</si>
  <si>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</si>
  <si>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</si>
  <si>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</si>
  <si>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</si>
  <si>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</si>
  <si>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</si>
  <si>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</si>
  <si>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</si>
  <si>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</si>
  <si>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</si>
  <si>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</si>
  <si>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</si>
  <si>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</si>
  <si>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</si>
  <si>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</si>
  <si>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</si>
  <si>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</si>
  <si>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</si>
  <si>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</si>
  <si>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</si>
  <si>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</si>
  <si>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</si>
  <si>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</si>
  <si>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</si>
  <si>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</si>
  <si>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</si>
  <si>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</si>
  <si>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</si>
  <si>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</si>
  <si>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</si>
  <si>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</si>
  <si>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</si>
  <si>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</si>
  <si>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</si>
  <si>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</si>
  <si>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</si>
  <si>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</si>
  <si>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</si>
  <si>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</si>
  <si>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</si>
  <si>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</si>
  <si>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</si>
  <si>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</si>
  <si>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</si>
  <si>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</si>
  <si>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</si>
  <si>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</si>
  <si>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</si>
  <si>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</si>
  <si>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</si>
  <si>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</si>
  <si>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</si>
  <si>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</si>
  <si>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</si>
  <si>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</si>
  <si>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</si>
  <si>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</si>
  <si>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</si>
  <si>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</si>
  <si>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</si>
  <si>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</si>
  <si>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</si>
  <si>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</si>
  <si>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</si>
  <si>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</si>
  <si>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</si>
  <si>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</si>
  <si>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</si>
  <si>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</si>
  <si>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</si>
  <si>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</si>
  <si>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</si>
  <si>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</si>
  <si>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</si>
  <si>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</si>
  <si>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</si>
  <si>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</si>
  <si>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</si>
  <si>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</si>
  <si>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</si>
  <si>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</si>
  <si>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</si>
  <si>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</si>
  <si>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</si>
  <si>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</si>
  <si>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</si>
  <si>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</si>
  <si>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</si>
  <si>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</si>
  <si>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</si>
  <si>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</si>
  <si>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</si>
  <si>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</si>
  <si>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</si>
  <si>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</si>
  <si>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</si>
  <si>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</si>
  <si>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</si>
  <si>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</si>
  <si>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</si>
  <si>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</si>
  <si>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</si>
  <si>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</si>
  <si>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</si>
  <si>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</si>
  <si>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</si>
  <si>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</si>
  <si>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</si>
  <si>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</si>
  <si>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</si>
  <si>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</si>
  <si>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</si>
  <si>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</si>
  <si>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</si>
  <si>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</si>
  <si>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</si>
  <si>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</si>
  <si>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</si>
  <si>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</si>
  <si>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</si>
  <si>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</si>
  <si>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</si>
  <si>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</si>
  <si>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</si>
  <si>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</si>
  <si>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</si>
  <si>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</si>
  <si>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</si>
  <si>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</si>
  <si>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</si>
  <si>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</si>
  <si>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</si>
  <si>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</si>
  <si>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</si>
  <si>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</si>
  <si>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</si>
  <si>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</si>
  <si>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</si>
  <si>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</si>
  <si>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</si>
  <si>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</si>
  <si>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</si>
  <si>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</si>
  <si>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</si>
  <si>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</si>
  <si>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</si>
  <si>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</si>
  <si>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</si>
  <si>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</si>
  <si>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</si>
  <si>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</si>
  <si>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</si>
  <si>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</si>
  <si>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</si>
  <si>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</si>
  <si>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</si>
  <si>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</si>
  <si>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</si>
  <si>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</si>
  <si>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</si>
  <si>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</si>
  <si>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</si>
  <si>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</si>
  <si>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</si>
  <si>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</si>
  <si>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</si>
  <si>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</si>
  <si>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</si>
  <si>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</si>
  <si>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</si>
  <si>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</si>
  <si>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</si>
  <si>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</si>
  <si>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</si>
  <si>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</si>
  <si>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</si>
  <si>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</si>
  <si>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</si>
  <si>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</si>
  <si>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</si>
  <si>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</si>
  <si>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</si>
  <si>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</si>
  <si>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</si>
  <si>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</si>
  <si>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</si>
  <si>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</si>
  <si>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</si>
  <si>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</si>
  <si>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</si>
  <si>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</si>
  <si>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</si>
  <si>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</si>
  <si>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</si>
  <si>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</si>
  <si>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</si>
  <si>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</si>
  <si>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</si>
  <si>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</si>
  <si>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</si>
  <si>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</si>
  <si>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</si>
  <si>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</si>
  <si>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</si>
  <si>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</si>
  <si>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</si>
  <si>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</si>
  <si>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</si>
  <si>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</si>
  <si>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</si>
  <si>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</si>
  <si>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</si>
  <si>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</si>
  <si>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</si>
  <si>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</si>
  <si>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</si>
  <si>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</si>
  <si>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</si>
  <si>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</si>
  <si>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</si>
  <si>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</si>
  <si>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</si>
  <si>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</si>
  <si>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</si>
  <si>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</si>
  <si>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</si>
  <si>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</si>
  <si>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</si>
  <si>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</si>
  <si>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</si>
  <si>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</si>
  <si>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</si>
  <si>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</si>
  <si>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</si>
  <si>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</si>
  <si>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</si>
  <si>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</si>
  <si>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</si>
  <si>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</si>
  <si>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</si>
  <si>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</si>
  <si>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</si>
  <si>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</si>
  <si>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</si>
  <si>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</si>
  <si>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</si>
  <si>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</si>
  <si>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</si>
  <si>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</si>
  <si>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</si>
  <si>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</si>
  <si>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</si>
  <si>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</si>
  <si>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</si>
  <si>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</si>
  <si>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</si>
  <si>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</si>
  <si>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</si>
  <si>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</si>
  <si>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</si>
  <si>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</si>
  <si>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</si>
  <si>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</si>
  <si>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</si>
  <si>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</si>
  <si>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</si>
  <si>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</si>
  <si>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</si>
  <si>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</si>
  <si>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</si>
  <si>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</si>
  <si>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</si>
  <si>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</si>
  <si>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</si>
  <si>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</si>
  <si>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</si>
  <si>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</si>
  <si>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</si>
  <si>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</si>
  <si>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</si>
  <si>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</si>
  <si>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</si>
  <si>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</si>
  <si>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</si>
  <si>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</si>
  <si>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</si>
  <si>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</si>
  <si>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</si>
  <si>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</si>
  <si>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</si>
  <si>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</si>
  <si>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</si>
  <si>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</si>
  <si>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</si>
  <si>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</si>
  <si>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</si>
  <si>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</si>
  <si>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</si>
  <si>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</si>
  <si>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</si>
  <si>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</si>
  <si>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</si>
  <si>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</si>
  <si>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</si>
  <si>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</si>
  <si>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</si>
  <si>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</si>
  <si>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</si>
  <si>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</si>
  <si>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</si>
  <si>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</si>
  <si>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</si>
  <si>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</si>
  <si>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</si>
  <si>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</si>
  <si>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</si>
  <si>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</si>
  <si>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</si>
  <si>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</si>
  <si>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</si>
  <si>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</si>
  <si>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</si>
  <si>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</si>
  <si>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</si>
  <si>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</si>
  <si>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</si>
  <si>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</si>
  <si>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</si>
  <si>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</si>
  <si>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</si>
  <si>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</si>
  <si>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</si>
  <si>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</si>
  <si>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</si>
  <si>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</si>
  <si>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</si>
  <si>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</si>
  <si>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</si>
  <si>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</si>
  <si>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</si>
  <si>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</si>
  <si>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</si>
  <si>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</si>
  <si>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</si>
  <si>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</si>
  <si>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</si>
  <si>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</si>
  <si>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</si>
  <si>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</si>
  <si>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</si>
  <si>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</si>
  <si>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</si>
  <si>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</si>
  <si>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</si>
  <si>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</si>
  <si>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</si>
  <si>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</si>
  <si>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</si>
  <si>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</si>
  <si>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</si>
  <si>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</si>
  <si>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</si>
  <si>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</si>
  <si>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</si>
  <si>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</si>
  <si>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</si>
  <si>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</si>
  <si>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</si>
  <si>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</si>
  <si>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</si>
  <si>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</si>
  <si>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</si>
  <si>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</si>
  <si>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</si>
  <si>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</si>
  <si>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</si>
  <si>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</si>
  <si>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</si>
  <si>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</si>
  <si>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</si>
  <si>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</si>
  <si>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</si>
  <si>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</si>
  <si>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</si>
  <si>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</si>
  <si>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</si>
  <si>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</si>
  <si>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</si>
  <si>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</si>
  <si>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</si>
  <si>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</si>
  <si>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</si>
  <si>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</si>
  <si>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</si>
  <si>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</si>
  <si>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</si>
  <si>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</si>
  <si>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</si>
  <si>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</si>
  <si>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</si>
  <si>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</si>
  <si>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</si>
  <si>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</si>
  <si>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</si>
  <si>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</si>
  <si>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</si>
  <si>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</si>
  <si>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</si>
  <si>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</si>
  <si>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</si>
  <si>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</si>
  <si>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</si>
  <si>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</si>
  <si>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</si>
  <si>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</si>
  <si>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</si>
  <si>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</si>
  <si>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</si>
  <si>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</si>
  <si>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</si>
  <si>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</si>
  <si>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</si>
  <si>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</si>
  <si>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</si>
  <si>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</si>
  <si>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</si>
  <si>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</si>
  <si>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</si>
  <si>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</si>
  <si>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</si>
  <si>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</si>
  <si>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</si>
  <si>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</si>
  <si>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</si>
  <si>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</si>
  <si>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</si>
  <si>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</si>
  <si>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</si>
  <si>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</si>
  <si>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</si>
  <si>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</si>
  <si>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</si>
  <si>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</si>
  <si>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</si>
  <si>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</si>
  <si>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</si>
  <si>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</si>
  <si>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</si>
  <si>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</si>
  <si>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</si>
  <si>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</si>
  <si>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</si>
  <si>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</si>
  <si>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</si>
  <si>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</si>
  <si>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</si>
  <si>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</si>
  <si>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</si>
  <si>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</si>
  <si>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</si>
  <si>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</si>
  <si>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</si>
  <si>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</si>
  <si>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</si>
  <si>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</si>
  <si>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</si>
  <si>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</si>
  <si>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</si>
  <si>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</si>
  <si>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</si>
  <si>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</si>
  <si>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</si>
  <si>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</si>
  <si>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</si>
  <si>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</si>
  <si>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</si>
  <si>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</si>
  <si>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</si>
  <si>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</si>
  <si>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</si>
  <si>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</si>
  <si>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</si>
  <si>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</si>
  <si>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</si>
  <si>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</si>
  <si>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</si>
  <si>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</si>
  <si>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</si>
  <si>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</si>
  <si>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</si>
  <si>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</si>
  <si>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</si>
  <si>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</si>
  <si>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</si>
  <si>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</si>
  <si>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</si>
  <si>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</si>
  <si>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</si>
  <si>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</si>
  <si>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</si>
  <si>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</si>
  <si>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</si>
  <si>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</si>
  <si>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</si>
  <si>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</si>
  <si>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</si>
  <si>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</si>
  <si>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</si>
  <si>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</si>
  <si>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</si>
  <si>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</si>
  <si>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</si>
  <si>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</si>
  <si>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</si>
  <si>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</si>
  <si>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</si>
  <si>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</si>
  <si>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</si>
  <si>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</si>
  <si>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</si>
  <si>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</si>
  <si>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</si>
  <si>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</si>
  <si>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</si>
  <si>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</si>
  <si>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</si>
  <si>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</si>
  <si>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</si>
  <si>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</si>
  <si>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</si>
  <si>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</si>
  <si>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</si>
  <si>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</si>
  <si>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</si>
  <si>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</si>
  <si>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</si>
  <si>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</si>
  <si>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</si>
  <si>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</si>
  <si>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</si>
  <si>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</si>
  <si>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</si>
  <si>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</si>
  <si>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</si>
  <si>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</si>
  <si>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</si>
  <si>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</si>
  <si>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</si>
  <si>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</si>
  <si>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</si>
  <si>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</si>
  <si>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</si>
  <si>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</si>
  <si>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</si>
  <si>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</si>
  <si>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</si>
  <si>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</si>
  <si>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</si>
  <si>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</si>
  <si>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</si>
  <si>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</si>
  <si>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</si>
  <si>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</si>
  <si>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</si>
  <si>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</si>
  <si>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</si>
  <si>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</si>
  <si>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</si>
  <si>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</si>
  <si>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</si>
  <si>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</si>
  <si>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</si>
  <si>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</si>
  <si>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</si>
  <si>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</si>
  <si>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</si>
  <si>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</si>
  <si>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</si>
  <si>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</si>
  <si>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</si>
  <si>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</si>
  <si>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</si>
  <si>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</si>
  <si>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</si>
  <si>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</si>
  <si>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</si>
  <si>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</si>
  <si>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</si>
  <si>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</si>
  <si>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</si>
  <si>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</si>
  <si>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</si>
  <si>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</si>
  <si>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</si>
  <si>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</si>
  <si>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</si>
  <si>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</si>
  <si>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</si>
  <si>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</si>
  <si>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</si>
  <si>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</si>
  <si>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</si>
  <si>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</si>
  <si>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</si>
  <si>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</si>
  <si>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</si>
  <si>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</si>
  <si>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</si>
  <si>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</si>
  <si>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</si>
  <si>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</si>
  <si>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</si>
  <si>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</si>
  <si>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</si>
  <si>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</si>
  <si>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</si>
  <si>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</si>
  <si>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</si>
  <si>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</si>
  <si>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</si>
  <si>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</si>
  <si>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</si>
  <si>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</si>
  <si>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</si>
  <si>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</si>
  <si>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</si>
  <si>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</si>
  <si>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</si>
  <si>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</si>
  <si>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</si>
  <si>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</si>
  <si>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</si>
  <si>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</si>
  <si>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</si>
  <si>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</si>
  <si>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</si>
  <si>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</si>
  <si>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</si>
  <si>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</si>
  <si>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</si>
  <si>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</si>
  <si>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</si>
  <si>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</si>
  <si>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</si>
  <si>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</si>
  <si>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</si>
  <si>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</si>
  <si>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</si>
  <si>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</si>
  <si>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</si>
  <si>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</si>
  <si>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</si>
  <si>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</si>
  <si>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</si>
  <si>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</si>
  <si>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</si>
  <si>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</si>
  <si>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</si>
  <si>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</si>
  <si>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</si>
  <si>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</si>
  <si>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</si>
  <si>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</si>
  <si>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</si>
  <si>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</si>
  <si>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</si>
  <si>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</si>
  <si>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</si>
  <si>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</si>
  <si>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</si>
  <si>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</si>
  <si>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</si>
  <si>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</si>
  <si>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</si>
  <si>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</si>
  <si>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</si>
  <si>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</si>
  <si>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</si>
  <si>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</si>
  <si>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</si>
  <si>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</si>
  <si>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</si>
  <si>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</si>
  <si>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</si>
  <si>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</si>
  <si>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</si>
  <si>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</si>
  <si>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</si>
  <si>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</si>
  <si>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</si>
  <si>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</si>
  <si>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</si>
  <si>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</si>
  <si>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</si>
  <si>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</si>
  <si>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</si>
  <si>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</si>
  <si>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</si>
  <si>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</si>
  <si>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</si>
  <si>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</si>
  <si>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</si>
  <si>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</si>
  <si>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</si>
  <si>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</si>
  <si>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</si>
  <si>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</si>
  <si>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</si>
  <si>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</si>
  <si>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</si>
  <si>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</si>
  <si>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</si>
  <si>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</si>
  <si>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</si>
  <si>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</si>
  <si>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</si>
  <si>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</si>
  <si>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</si>
  <si>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</si>
  <si>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</si>
  <si>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</si>
  <si>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</si>
  <si>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</si>
  <si>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</si>
  <si>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</si>
  <si>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</si>
  <si>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</si>
  <si>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</si>
  <si>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</si>
  <si>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</si>
  <si>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</si>
  <si>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</si>
  <si>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</si>
  <si>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</si>
  <si>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</si>
  <si>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</si>
  <si>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</si>
  <si>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</si>
  <si>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</si>
  <si>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</si>
  <si>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</si>
  <si>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</si>
  <si>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</si>
  <si>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</si>
  <si>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</si>
  <si>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</si>
  <si>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</si>
  <si>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</si>
  <si>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</si>
  <si>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</si>
  <si>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</si>
  <si>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</si>
  <si>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</si>
  <si>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</si>
  <si>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</si>
  <si>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</si>
  <si>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</si>
  <si>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</si>
  <si>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</si>
  <si>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</si>
  <si>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</si>
  <si>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</si>
  <si>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</si>
  <si>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</si>
  <si>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</si>
  <si>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</si>
  <si>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</si>
  <si>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</si>
  <si>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</si>
  <si>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</si>
  <si>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</si>
  <si>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</si>
  <si>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</si>
  <si>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</si>
  <si>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</si>
  <si>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</si>
  <si>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</si>
  <si>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</si>
  <si>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</si>
  <si>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</si>
  <si>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</si>
  <si>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</si>
  <si>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</si>
  <si>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</si>
  <si>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</si>
  <si>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</si>
  <si>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</si>
  <si>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</si>
  <si>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</si>
  <si>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</si>
  <si>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</si>
  <si>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</si>
  <si>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</si>
  <si>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</si>
  <si>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</si>
  <si>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</si>
  <si>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</si>
  <si>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</si>
  <si>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</si>
  <si>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</si>
  <si>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</si>
  <si>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</si>
  <si>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</si>
  <si>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</si>
  <si>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</si>
  <si>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</si>
  <si>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</si>
  <si>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</si>
  <si>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</si>
  <si>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</si>
  <si>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</si>
  <si>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</si>
  <si>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</si>
  <si>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</si>
  <si>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</si>
  <si>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</si>
  <si>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</si>
  <si>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</si>
  <si>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</si>
  <si>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</si>
  <si>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</si>
  <si>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</si>
  <si>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</si>
  <si>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</si>
  <si>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</si>
  <si>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</si>
  <si>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</si>
  <si>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</si>
  <si>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</si>
  <si>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</si>
  <si>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</si>
  <si>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</si>
  <si>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</si>
  <si>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</si>
  <si>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</si>
  <si>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</si>
  <si>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</si>
  <si>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</si>
  <si>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</si>
  <si>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</si>
  <si>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</si>
  <si>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</si>
  <si>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</si>
  <si>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</si>
  <si>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</si>
  <si>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</si>
  <si>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</si>
  <si>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</si>
  <si>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</si>
  <si>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</si>
  <si>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</si>
  <si>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</si>
  <si>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</si>
  <si>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</si>
  <si>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</si>
  <si>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</si>
  <si>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</si>
  <si>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</si>
  <si>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</si>
  <si>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</si>
  <si>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</si>
  <si>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</si>
  <si>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</si>
  <si>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</si>
  <si>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</si>
  <si>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</si>
  <si>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</si>
  <si>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</si>
  <si>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</si>
  <si>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</si>
  <si>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</si>
  <si>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</si>
  <si>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</si>
  <si>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</si>
  <si>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</si>
  <si>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</si>
  <si>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</si>
  <si>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</si>
  <si>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</si>
  <si>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</si>
  <si>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</si>
  <si>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</si>
  <si>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</si>
  <si>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</si>
  <si>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</si>
  <si>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</si>
  <si>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</si>
  <si>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</si>
  <si>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</si>
  <si>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</si>
  <si>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</si>
  <si>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</si>
  <si>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</si>
  <si>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</si>
  <si>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</si>
  <si>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</si>
  <si>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</si>
  <si>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</si>
  <si>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</si>
  <si>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</si>
  <si>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</si>
  <si>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</si>
  <si>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</si>
  <si>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</si>
  <si>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</si>
  <si>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</si>
  <si>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</si>
  <si>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</si>
  <si>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</si>
  <si>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</si>
  <si>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</si>
  <si>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</si>
  <si>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</si>
  <si>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</si>
  <si>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</si>
  <si>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</si>
  <si>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</si>
  <si>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</si>
  <si>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</si>
  <si>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</si>
  <si>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</si>
  <si>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</si>
  <si>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</si>
  <si>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</si>
  <si>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</si>
  <si>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</si>
  <si>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</si>
  <si>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</si>
  <si>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</si>
  <si>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</si>
  <si>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</si>
  <si>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</si>
  <si>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</si>
  <si>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</si>
  <si>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</si>
  <si>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</si>
  <si>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</si>
  <si>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</si>
  <si>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</si>
  <si>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</si>
  <si>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</si>
  <si>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</si>
  <si>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</si>
  <si>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</si>
  <si>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</si>
  <si>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</si>
  <si>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</si>
  <si>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</si>
  <si>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</si>
  <si>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</si>
  <si>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</si>
  <si>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</si>
  <si>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</si>
  <si>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</si>
  <si>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</si>
  <si>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</si>
  <si>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</si>
  <si>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</si>
  <si>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</si>
  <si>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</si>
  <si>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</si>
  <si>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</si>
  <si>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</si>
  <si>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</si>
  <si>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</si>
  <si>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</si>
  <si>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</si>
  <si>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</si>
  <si>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</si>
  <si>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</si>
  <si>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</si>
  <si>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</si>
  <si>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</si>
  <si>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</si>
  <si>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</si>
  <si>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</si>
  <si>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</si>
  <si>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</si>
  <si>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</si>
  <si>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</si>
  <si>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</si>
  <si>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</si>
  <si>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</si>
  <si>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</si>
  <si>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</si>
  <si>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</si>
  <si>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</si>
  <si>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</si>
  <si>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</si>
  <si>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</si>
  <si>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</si>
  <si>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</si>
  <si>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</si>
  <si>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</si>
  <si>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</si>
  <si>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</si>
  <si>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</si>
  <si>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</si>
  <si>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</si>
  <si>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</si>
  <si>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</si>
  <si>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</si>
  <si>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</si>
  <si>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</si>
  <si>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</si>
  <si>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</si>
  <si>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</si>
  <si>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</si>
  <si>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</si>
  <si>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</si>
  <si>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</si>
  <si>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</si>
  <si>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</si>
  <si>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</si>
  <si>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</si>
  <si>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</si>
  <si>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</si>
  <si>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</si>
  <si>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</si>
  <si>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</si>
  <si>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</si>
  <si>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</si>
  <si>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</si>
  <si>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</si>
  <si>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</si>
  <si>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</si>
  <si>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</si>
  <si>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</si>
  <si>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</si>
  <si>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</si>
  <si>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</si>
  <si>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</si>
  <si>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</si>
  <si>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</si>
  <si>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</si>
  <si>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</si>
  <si>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</si>
  <si>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</si>
  <si>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</si>
  <si>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</si>
  <si>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</si>
  <si>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</si>
  <si>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</si>
  <si>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</si>
  <si>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</si>
  <si>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</si>
  <si>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</si>
  <si>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</si>
  <si>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</si>
  <si>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</si>
  <si>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</si>
  <si>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</si>
  <si>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</si>
  <si>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</si>
  <si>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</si>
  <si>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</si>
  <si>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</si>
  <si>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</si>
  <si>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</si>
  <si>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</si>
  <si>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</si>
  <si>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</si>
  <si>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</si>
  <si>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</si>
  <si>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</si>
  <si>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</si>
  <si>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</si>
  <si>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</si>
  <si>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</si>
  <si>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</si>
  <si>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</si>
  <si>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</si>
  <si>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</si>
  <si>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</si>
  <si>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</si>
  <si>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</si>
  <si>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</si>
  <si>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</si>
  <si>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</si>
  <si>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</si>
  <si>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</si>
  <si>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</si>
  <si>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</si>
  <si>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</si>
  <si>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</si>
  <si>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</si>
  <si>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</si>
  <si>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</si>
  <si>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</si>
  <si>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</si>
  <si>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</si>
  <si>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</si>
  <si>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</si>
  <si>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</si>
  <si>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</si>
  <si>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</si>
  <si>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</si>
  <si>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</si>
  <si>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</si>
  <si>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</si>
  <si>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</si>
  <si>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</si>
  <si>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</si>
  <si>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</si>
  <si>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</si>
  <si>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</si>
  <si>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</si>
  <si>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</si>
  <si>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</si>
  <si>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</si>
  <si>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</si>
  <si>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</si>
  <si>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</si>
  <si>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</si>
  <si>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</si>
  <si>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</si>
  <si>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</si>
  <si>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</si>
  <si>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</si>
  <si>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</si>
  <si>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</si>
  <si>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</si>
  <si>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</si>
  <si>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</si>
  <si>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</si>
  <si>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</si>
  <si>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</si>
  <si>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</si>
  <si>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</si>
  <si>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</si>
  <si>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</si>
  <si>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</si>
  <si>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</si>
  <si>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</si>
  <si>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</si>
  <si>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</si>
  <si>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</si>
  <si>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</si>
  <si>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</si>
  <si>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</si>
  <si>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</si>
  <si>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</si>
  <si>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</si>
  <si>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</si>
  <si>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</si>
  <si>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</si>
  <si>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</si>
  <si>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</si>
  <si>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</si>
  <si>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</si>
  <si>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</si>
  <si>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</si>
  <si>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</si>
  <si>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</si>
  <si>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</si>
  <si>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</si>
  <si>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</si>
  <si>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</si>
  <si>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</si>
  <si>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</si>
  <si>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</si>
  <si>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</si>
  <si>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</si>
  <si>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</si>
  <si>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</si>
  <si>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</si>
  <si>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</si>
  <si>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</si>
  <si>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</si>
  <si>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</si>
  <si>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</si>
  <si>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</si>
  <si>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</si>
  <si>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</si>
  <si>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</si>
  <si>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</si>
  <si>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</si>
  <si>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</si>
  <si>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</si>
  <si>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</si>
  <si>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</si>
  <si>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</si>
  <si>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</si>
  <si>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</si>
  <si>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</si>
  <si>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</si>
  <si>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</si>
  <si>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</si>
  <si>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</si>
  <si>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</si>
  <si>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</si>
  <si>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</si>
  <si>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</si>
  <si>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</si>
  <si>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</si>
  <si>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</si>
  <si>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</si>
  <si>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</si>
  <si>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</si>
  <si>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</si>
  <si>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</si>
  <si>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</si>
  <si>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</si>
  <si>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</si>
  <si>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</si>
  <si>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</si>
  <si>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</si>
  <si>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</si>
  <si>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</si>
  <si>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</si>
  <si>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</si>
  <si>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</si>
  <si>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</si>
  <si>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</si>
  <si>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</si>
  <si>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</si>
  <si>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</si>
  <si>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</si>
  <si>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</si>
  <si>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</si>
  <si>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</si>
  <si>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</si>
  <si>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</si>
  <si>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</si>
  <si>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</si>
  <si>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</si>
  <si>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</si>
  <si>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</si>
  <si>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</si>
  <si>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</si>
  <si>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</si>
  <si>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</si>
  <si>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</si>
  <si>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</si>
  <si>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</si>
  <si>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</si>
  <si>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</si>
  <si>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</si>
  <si>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</si>
  <si>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</si>
  <si>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</si>
  <si>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</si>
  <si>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</si>
  <si>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</si>
  <si>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</si>
  <si>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</si>
  <si>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</si>
  <si>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</si>
  <si>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</si>
  <si>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</si>
  <si>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</si>
  <si>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</si>
  <si>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</si>
  <si>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</si>
  <si>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</si>
  <si>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</si>
  <si>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</si>
  <si>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</si>
  <si>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</si>
  <si>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</si>
  <si>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</si>
  <si>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</si>
  <si>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</si>
  <si>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</si>
  <si>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</si>
  <si>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</si>
  <si>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</si>
  <si>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</si>
  <si>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</si>
  <si>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</si>
  <si>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</si>
  <si>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</si>
  <si>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</si>
  <si>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</si>
  <si>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</si>
  <si>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</si>
  <si>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</si>
  <si>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</si>
  <si>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</si>
  <si>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</si>
  <si>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</si>
  <si>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</si>
  <si>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</si>
  <si>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</si>
  <si>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</si>
  <si>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</si>
  <si>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</si>
  <si>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</si>
  <si>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</si>
  <si>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</si>
  <si>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</si>
  <si>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</si>
  <si>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</si>
  <si>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</si>
  <si>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</si>
  <si>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</si>
  <si>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</si>
  <si>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</si>
  <si>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</si>
  <si>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</si>
  <si>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</si>
  <si>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</si>
  <si>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</si>
  <si>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</si>
  <si>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</si>
  <si>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</si>
  <si>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</si>
  <si>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</si>
  <si>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</si>
  <si>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</si>
  <si>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</si>
  <si>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</si>
  <si>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</si>
  <si>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</si>
  <si>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</si>
  <si>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</si>
  <si>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</si>
  <si>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</si>
  <si>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</si>
  <si>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</si>
  <si>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</si>
  <si>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</si>
  <si>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</si>
  <si>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</si>
  <si>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</si>
  <si>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</si>
  <si>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</si>
  <si>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</si>
  <si>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</si>
  <si>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</si>
  <si>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</si>
  <si>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</si>
  <si>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</si>
  <si>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</si>
  <si>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</si>
  <si>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</si>
  <si>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</si>
  <si>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</si>
  <si>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</si>
  <si>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</si>
  <si>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</si>
  <si>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</si>
  <si>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</si>
  <si>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</si>
  <si>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</si>
  <si>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</si>
  <si>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</si>
  <si>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</si>
  <si>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</si>
  <si>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</si>
  <si>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</si>
  <si>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</si>
  <si>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</si>
  <si>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</si>
  <si>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</si>
  <si>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</si>
  <si>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</si>
  <si>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</si>
  <si>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</si>
  <si>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</si>
  <si>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</si>
  <si>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</si>
  <si>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</si>
  <si>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</si>
  <si>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</si>
  <si>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</si>
  <si>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</si>
  <si>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</si>
  <si>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</si>
  <si>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</si>
  <si>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</si>
  <si>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</si>
  <si>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</si>
  <si>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</si>
  <si>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</si>
  <si>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</si>
  <si>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</si>
  <si>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</si>
  <si>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</si>
  <si>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</si>
  <si>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</si>
  <si>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</si>
  <si>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</si>
  <si>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</si>
  <si>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</si>
  <si>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</si>
  <si>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</si>
  <si>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</si>
  <si>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</si>
  <si>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</si>
  <si>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</si>
  <si>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</si>
  <si>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</si>
  <si>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</si>
  <si>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</si>
  <si>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</si>
  <si>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</si>
  <si>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</si>
  <si>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</si>
  <si>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</si>
  <si>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</si>
  <si>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</si>
  <si>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</si>
  <si>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</si>
  <si>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</si>
  <si>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</si>
  <si>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</si>
  <si>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</si>
  <si>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</si>
  <si>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</si>
  <si>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</si>
  <si>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</si>
  <si>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</si>
  <si>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</si>
  <si>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</si>
  <si>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</si>
  <si>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</si>
  <si>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</si>
  <si>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</si>
  <si>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</si>
  <si>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</si>
  <si>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</si>
  <si>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</si>
  <si>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</si>
  <si>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</si>
  <si>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</si>
  <si>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</si>
  <si>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</si>
  <si>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</si>
  <si>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</si>
  <si>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</si>
  <si>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</si>
  <si>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</si>
  <si>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</si>
  <si>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</si>
  <si>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</si>
  <si>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</si>
  <si>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</si>
  <si>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</si>
  <si>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</si>
  <si>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</si>
  <si>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</si>
  <si>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</si>
  <si>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</si>
  <si>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</si>
  <si>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</si>
  <si>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</si>
  <si>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</si>
  <si>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</si>
  <si>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</si>
  <si>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</si>
  <si>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</si>
  <si>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</si>
  <si>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</si>
  <si>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</si>
  <si>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</si>
  <si>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</si>
  <si>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</si>
  <si>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</si>
  <si>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</si>
  <si>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</si>
  <si>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</si>
  <si>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</si>
  <si>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</si>
  <si>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</si>
  <si>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</si>
  <si>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</si>
  <si>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</si>
  <si>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</si>
  <si>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</si>
  <si>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</si>
  <si>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</si>
  <si>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</si>
  <si>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</si>
  <si>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</si>
  <si>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</si>
  <si>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</si>
  <si>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</si>
  <si>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</si>
  <si>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</si>
  <si>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</si>
  <si>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</si>
  <si>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</si>
  <si>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</si>
  <si>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</si>
  <si>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</si>
  <si>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</si>
  <si>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</si>
  <si>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</si>
  <si>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</si>
  <si>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</si>
  <si>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</si>
  <si>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</si>
  <si>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</si>
  <si>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</si>
  <si>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</si>
  <si>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</si>
  <si>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</si>
  <si>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</si>
  <si>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</si>
  <si>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</si>
  <si>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</si>
  <si>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</si>
  <si>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</si>
  <si>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</si>
  <si>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</si>
  <si>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</si>
  <si>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</si>
  <si>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</si>
  <si>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</si>
  <si>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</si>
  <si>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</si>
  <si>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</si>
  <si>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</si>
  <si>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</si>
  <si>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</si>
  <si>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</si>
  <si>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</si>
  <si>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</si>
  <si>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</si>
  <si>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</si>
  <si>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</si>
  <si>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</si>
  <si>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</si>
  <si>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</si>
  <si>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</si>
  <si>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</si>
  <si>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</si>
  <si>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</si>
  <si>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</si>
  <si>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</si>
  <si>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</si>
  <si>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</si>
  <si>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</si>
  <si>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</si>
  <si>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</si>
  <si>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</si>
  <si>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</si>
  <si>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</si>
  <si>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</si>
  <si>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</si>
  <si>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</si>
  <si>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</si>
  <si>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</si>
  <si>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</si>
  <si>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</si>
  <si>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</si>
  <si>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</si>
  <si>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</si>
  <si>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</si>
  <si>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</si>
  <si>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</si>
  <si>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</si>
  <si>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</si>
  <si>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</si>
  <si>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</si>
  <si>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</si>
  <si>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</si>
  <si>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</si>
  <si>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</si>
  <si>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</si>
  <si>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</si>
  <si>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</si>
  <si>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</si>
  <si>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</si>
  <si>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</si>
  <si>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</si>
  <si>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</si>
  <si>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</si>
  <si>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</si>
  <si>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</si>
  <si>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</si>
  <si>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</si>
  <si>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</si>
  <si>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</si>
  <si>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</si>
  <si>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</si>
  <si>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</si>
  <si>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</si>
  <si>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</si>
  <si>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</si>
  <si>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</si>
  <si>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</si>
  <si>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</si>
  <si>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</si>
  <si>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</si>
  <si>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</si>
  <si>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</si>
  <si>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</si>
  <si>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</si>
  <si>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</si>
  <si>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</si>
  <si>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</si>
  <si>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</si>
  <si>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</si>
  <si>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</si>
  <si>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</si>
  <si>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</si>
  <si>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</si>
  <si>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</si>
  <si>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</si>
  <si>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</si>
  <si>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</si>
  <si>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</si>
  <si>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</si>
  <si>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</si>
  <si>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</si>
  <si>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</si>
  <si>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</si>
  <si>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</si>
  <si>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</si>
  <si>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</si>
  <si>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</si>
  <si>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</si>
  <si>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</si>
  <si>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</si>
  <si>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</si>
  <si>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</si>
  <si>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</si>
  <si>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</si>
  <si>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</si>
  <si>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</si>
  <si>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</si>
  <si>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</si>
  <si>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</si>
  <si>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</si>
  <si>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</si>
  <si>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</si>
  <si>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</si>
  <si>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</si>
  <si>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</si>
  <si>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</si>
  <si>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</si>
  <si>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</si>
  <si>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</si>
  <si>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</si>
  <si>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</si>
  <si>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</si>
  <si>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</si>
  <si>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</si>
  <si>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</si>
  <si>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</si>
  <si>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</si>
  <si>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</si>
  <si>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</si>
  <si>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</si>
  <si>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</si>
  <si>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</si>
  <si>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</si>
  <si>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</si>
  <si>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</si>
  <si>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</si>
  <si>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</si>
  <si>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</si>
  <si>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</si>
  <si>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</si>
  <si>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</si>
  <si>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</si>
  <si>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</si>
  <si>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</si>
  <si>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</si>
  <si>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</si>
  <si>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</si>
  <si>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</si>
  <si>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</si>
  <si>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</si>
  <si>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</si>
  <si>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</si>
  <si>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</si>
  <si>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</si>
  <si>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</si>
  <si>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</si>
  <si>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</si>
  <si>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</si>
  <si>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</si>
  <si>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</si>
  <si>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</si>
  <si>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</si>
  <si>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</si>
  <si>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</si>
  <si>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</si>
  <si>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</si>
  <si>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</si>
  <si>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</si>
  <si>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</si>
  <si>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</si>
  <si>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</si>
  <si>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</si>
  <si>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</si>
  <si>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</si>
  <si>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</si>
  <si>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</si>
  <si>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</si>
  <si>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</si>
  <si>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</si>
  <si>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</si>
  <si>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</si>
  <si>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</si>
  <si>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</si>
  <si>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</si>
  <si>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</si>
  <si>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</si>
  <si>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</si>
  <si>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</si>
  <si>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</si>
  <si>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</si>
  <si>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</si>
  <si>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</si>
  <si>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</si>
  <si>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</si>
  <si>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</si>
  <si>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</si>
  <si>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</si>
  <si>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</si>
  <si>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</si>
  <si>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</si>
  <si>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</si>
  <si>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</si>
  <si>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</si>
  <si>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</si>
  <si>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</si>
  <si>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</si>
  <si>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</si>
  <si>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</si>
  <si>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</si>
  <si>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</si>
  <si>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</si>
  <si>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</si>
  <si>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</si>
  <si>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</si>
  <si>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</si>
  <si>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</si>
  <si>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</si>
  <si>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</si>
  <si>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</si>
  <si>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</si>
  <si>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</si>
  <si>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</si>
  <si>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</si>
  <si>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</si>
  <si>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</si>
  <si>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</si>
  <si>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</si>
  <si>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</si>
  <si>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</si>
  <si>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</si>
  <si>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</si>
  <si>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</si>
  <si>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</si>
  <si>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</si>
  <si>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</si>
  <si>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</si>
  <si>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</si>
  <si>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</si>
  <si>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</si>
  <si>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</si>
  <si>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</si>
  <si>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</si>
  <si>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</si>
  <si>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</si>
  <si>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</si>
  <si>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</si>
  <si>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</si>
  <si>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</si>
  <si>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</si>
  <si>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</si>
  <si>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</si>
  <si>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</si>
  <si>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</si>
  <si>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</si>
  <si>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</si>
  <si>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</si>
  <si>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</si>
  <si>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</si>
  <si>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</si>
  <si>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</si>
  <si>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</si>
  <si>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</si>
  <si>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</si>
  <si>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</si>
  <si>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</si>
  <si>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</si>
  <si>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</si>
  <si>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</si>
  <si>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</si>
  <si>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</si>
  <si>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</si>
  <si>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</si>
  <si>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</si>
  <si>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</si>
  <si>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</si>
  <si>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</si>
  <si>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</si>
  <si>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</si>
  <si>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</si>
  <si>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</si>
  <si>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</si>
  <si>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</si>
  <si>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</si>
  <si>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</si>
  <si>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</si>
  <si>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</si>
  <si>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</si>
  <si>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</si>
  <si>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</si>
  <si>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</si>
  <si>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</si>
  <si>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</si>
  <si>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</si>
  <si>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</si>
  <si>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</si>
  <si>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</si>
  <si>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</si>
  <si>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</si>
  <si>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</si>
  <si>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</si>
  <si>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</si>
  <si>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</si>
  <si>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</si>
  <si>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</si>
  <si>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</si>
  <si>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</si>
  <si>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</si>
  <si>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</si>
  <si>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</si>
  <si>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</si>
  <si>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</si>
  <si>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</si>
  <si>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</si>
  <si>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</si>
  <si>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</si>
  <si>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</si>
  <si>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</si>
  <si>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</si>
  <si>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</si>
  <si>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</si>
  <si>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</si>
  <si>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</si>
  <si>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</si>
  <si>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</si>
  <si>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</si>
  <si>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</si>
  <si>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</si>
  <si>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</si>
  <si>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</si>
  <si>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</si>
  <si>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</si>
  <si>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</si>
  <si>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</si>
  <si>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</si>
  <si>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</si>
  <si>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</si>
  <si>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</si>
  <si>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</si>
  <si>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</si>
  <si>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</si>
  <si>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</si>
  <si>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</si>
  <si>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</si>
  <si>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</si>
  <si>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</si>
  <si>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</si>
  <si>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</si>
  <si>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</si>
  <si>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</si>
  <si>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</si>
  <si>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</si>
  <si>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</si>
  <si>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</si>
  <si>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</si>
  <si>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</si>
  <si>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</si>
  <si>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</si>
  <si>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</si>
  <si>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</si>
  <si>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</si>
  <si>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</si>
  <si>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</si>
  <si>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</si>
  <si>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</si>
  <si>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</si>
  <si>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</si>
  <si>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</si>
  <si>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</si>
  <si>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</si>
  <si>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</si>
  <si>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</si>
  <si>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</si>
  <si>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</si>
  <si>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</si>
  <si>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</si>
  <si>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</si>
  <si>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</si>
  <si>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</si>
  <si>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</si>
  <si>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</si>
  <si>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</si>
  <si>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</si>
  <si>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</si>
  <si>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</si>
  <si>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</si>
  <si>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</si>
  <si>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</si>
  <si>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</si>
  <si>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</si>
  <si>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</si>
  <si>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</si>
  <si>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</si>
  <si>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</si>
  <si>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</si>
  <si>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</si>
  <si>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</si>
  <si>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</si>
  <si>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</si>
  <si>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</si>
  <si>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</si>
  <si>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</si>
  <si>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</si>
  <si>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</si>
  <si>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</si>
  <si>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</si>
  <si>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</si>
  <si>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</si>
  <si>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</si>
  <si>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</si>
  <si>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</si>
  <si>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</si>
  <si>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</si>
  <si>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</si>
  <si>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</si>
  <si>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</si>
  <si>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</si>
  <si>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</si>
  <si>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</si>
  <si>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</si>
  <si>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</si>
  <si>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</si>
  <si>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</si>
  <si>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</si>
  <si>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</si>
  <si>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</si>
  <si>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</si>
  <si>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</si>
  <si>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</si>
  <si>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</si>
  <si>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</si>
  <si>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</si>
  <si>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</si>
  <si>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</si>
  <si>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</si>
  <si>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</si>
  <si>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</si>
  <si>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</si>
  <si>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</si>
  <si>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</si>
  <si>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</si>
  <si>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</si>
  <si>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</si>
  <si>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</si>
  <si>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</si>
  <si>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</si>
  <si>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</si>
  <si>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</si>
  <si>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</si>
  <si>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</si>
  <si>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</si>
  <si>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</si>
  <si>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</si>
  <si>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</si>
  <si>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</si>
  <si>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</si>
  <si>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</si>
  <si>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</si>
  <si>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</si>
  <si>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</si>
  <si>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</si>
  <si>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</si>
  <si>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</si>
  <si>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</si>
  <si>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</si>
  <si>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</si>
  <si>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</si>
  <si>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</si>
  <si>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</si>
  <si>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</si>
  <si>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</si>
  <si>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</si>
  <si>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</si>
  <si>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</si>
  <si>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</si>
  <si>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</si>
  <si>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</si>
  <si>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</si>
  <si>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</si>
  <si>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</si>
  <si>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</si>
  <si>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</si>
  <si>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</si>
  <si>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</si>
  <si>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</si>
  <si>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</si>
  <si>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</si>
  <si>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</si>
  <si>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</si>
  <si>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</si>
  <si>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</si>
  <si>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</si>
  <si>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</si>
  <si>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</si>
  <si>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</si>
  <si>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</si>
  <si>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</si>
  <si>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</si>
  <si>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</si>
  <si>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</si>
  <si>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</si>
  <si>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</si>
  <si>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</si>
  <si>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</si>
  <si>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</si>
  <si>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</si>
  <si>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</si>
  <si>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</si>
  <si>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</si>
  <si>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</si>
  <si>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</si>
  <si>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</si>
  <si>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</si>
  <si>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</si>
  <si>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</si>
  <si>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</si>
  <si>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</si>
  <si>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</si>
  <si>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</si>
  <si>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</si>
  <si>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</si>
  <si>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</si>
  <si>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</si>
  <si>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</si>
  <si>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</si>
  <si>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</si>
  <si>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</si>
  <si>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</si>
  <si>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</si>
  <si>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</si>
  <si>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</si>
  <si>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</si>
  <si>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</si>
  <si>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</si>
  <si>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</si>
  <si>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</si>
  <si>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</si>
  <si>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</si>
  <si>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</si>
  <si>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</si>
  <si>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</si>
  <si>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</si>
  <si>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</si>
  <si>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</si>
  <si>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</si>
  <si>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</si>
  <si>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</si>
  <si>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</si>
  <si>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</si>
  <si>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</si>
  <si>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</si>
  <si>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</si>
  <si>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</si>
  <si>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</si>
  <si>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</si>
  <si>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</si>
  <si>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</si>
  <si>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</si>
  <si>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</si>
  <si>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</si>
  <si>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</si>
  <si>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</si>
  <si>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</si>
  <si>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</si>
  <si>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</si>
  <si>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</si>
  <si>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</si>
  <si>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</si>
  <si>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</si>
  <si>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</si>
  <si>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</si>
  <si>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</si>
  <si>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</si>
  <si>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</si>
  <si>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</si>
  <si>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</si>
  <si>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</si>
  <si>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</si>
  <si>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</si>
  <si>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</si>
  <si>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</si>
  <si>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</si>
  <si>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</si>
  <si>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</si>
  <si>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</si>
  <si>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</si>
  <si>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</si>
  <si>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</si>
  <si>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</si>
  <si>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</si>
  <si>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</si>
  <si>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</si>
  <si>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</si>
  <si>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</si>
  <si>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</si>
  <si>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</si>
  <si>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</si>
  <si>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</si>
  <si>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</si>
  <si>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</si>
  <si>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</si>
  <si>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</si>
  <si>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</si>
  <si>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</si>
  <si>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</si>
  <si>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</si>
  <si>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</si>
  <si>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</si>
  <si>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</si>
  <si>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</si>
  <si>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</si>
  <si>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</si>
  <si>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</si>
  <si>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</si>
  <si>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</si>
  <si>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</si>
  <si>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</si>
  <si>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</si>
  <si>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</si>
  <si>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</si>
  <si>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</si>
  <si>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</si>
  <si>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</si>
  <si>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</si>
  <si>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</si>
  <si>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</si>
  <si>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</si>
  <si>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</si>
  <si>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</si>
  <si>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</si>
  <si>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</si>
  <si>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</si>
  <si>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</si>
  <si>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</si>
  <si>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</si>
  <si>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</si>
  <si>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</si>
  <si>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</si>
  <si>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</si>
  <si>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</si>
  <si>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</si>
  <si>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</si>
  <si>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</si>
  <si>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</si>
  <si>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</si>
  <si>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</si>
  <si>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</si>
  <si>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</si>
  <si>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</si>
  <si>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</si>
  <si>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</si>
  <si>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</si>
  <si>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</si>
  <si>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</si>
  <si>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</si>
  <si>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</si>
  <si>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</si>
  <si>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</si>
  <si>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</si>
  <si>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</si>
  <si>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</si>
  <si>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</si>
  <si>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</si>
  <si>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</si>
  <si>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</si>
  <si>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</si>
  <si>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</si>
  <si>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</si>
  <si>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</si>
  <si>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</si>
  <si>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</si>
  <si>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</si>
  <si>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</si>
  <si>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</si>
  <si>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</si>
  <si>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</si>
  <si>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</si>
  <si>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</si>
  <si>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</si>
  <si>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</si>
  <si>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</si>
  <si>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</si>
  <si>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</si>
  <si>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</si>
  <si>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</si>
  <si>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</si>
  <si>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</si>
  <si>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</si>
  <si>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</si>
  <si>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</si>
  <si>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</si>
  <si>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</si>
  <si>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</si>
  <si>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</si>
  <si>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</si>
  <si>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</si>
  <si>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</si>
  <si>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</si>
  <si>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</si>
  <si>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</si>
  <si>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</si>
  <si>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</si>
  <si>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</si>
  <si>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</si>
  <si>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</si>
  <si>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</si>
  <si>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</si>
  <si>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</si>
  <si>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</si>
  <si>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</si>
  <si>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</si>
  <si>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</si>
  <si>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</si>
  <si>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</si>
  <si>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</si>
  <si>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</si>
  <si>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</si>
  <si>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</si>
  <si>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</si>
  <si>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</si>
  <si>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</si>
  <si>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</si>
  <si>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</si>
  <si>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</si>
  <si>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</si>
  <si>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</si>
  <si>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</si>
  <si>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</si>
  <si>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</si>
  <si>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</si>
  <si>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</si>
  <si>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</si>
  <si>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</si>
  <si>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</si>
  <si>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</si>
  <si>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</si>
  <si>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</si>
  <si>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</si>
  <si>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</si>
  <si>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</si>
  <si>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</si>
  <si>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</si>
  <si>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</si>
  <si>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</si>
  <si>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</si>
  <si>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</si>
  <si>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</si>
  <si>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</si>
  <si>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</si>
  <si>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</si>
  <si>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</si>
  <si>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</si>
  <si>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</si>
  <si>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</si>
  <si>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</si>
  <si>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</si>
  <si>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</si>
  <si>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</si>
  <si>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</si>
  <si>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</si>
  <si>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</si>
  <si>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</si>
  <si>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</si>
  <si>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</si>
  <si>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</si>
  <si>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</si>
  <si>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</si>
  <si>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</si>
  <si>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</si>
  <si>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</si>
  <si>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</si>
  <si>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</si>
  <si>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</si>
  <si>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</si>
  <si>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</si>
  <si>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</si>
  <si>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</si>
  <si>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</si>
  <si>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</si>
  <si>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</si>
  <si>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</si>
  <si>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</si>
  <si>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</si>
  <si>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</si>
  <si>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</si>
  <si>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</si>
  <si>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</si>
  <si>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</si>
  <si>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</si>
  <si>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</si>
  <si>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</si>
  <si>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</si>
  <si>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</si>
  <si>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</si>
  <si>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</si>
  <si>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</si>
  <si>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</si>
  <si>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</si>
  <si>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</si>
  <si>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</si>
  <si>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</si>
  <si>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</si>
  <si>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</si>
  <si>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</si>
  <si>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</si>
  <si>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</si>
  <si>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</si>
  <si>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</si>
  <si>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</si>
  <si>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</si>
  <si>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</si>
  <si>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</si>
  <si>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</si>
  <si>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</si>
  <si>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</si>
  <si>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</si>
  <si>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</si>
  <si>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</si>
  <si>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</si>
  <si>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</si>
  <si>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</si>
  <si>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</si>
  <si>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</si>
  <si>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</si>
  <si>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</si>
  <si>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</si>
  <si>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</si>
  <si>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</si>
  <si>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</si>
  <si>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</si>
  <si>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</si>
  <si>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</si>
  <si>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</si>
  <si>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</si>
  <si>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</si>
  <si>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</si>
  <si>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</si>
  <si>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</si>
  <si>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</si>
  <si>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</si>
  <si>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</si>
  <si>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</si>
  <si>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</si>
  <si>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</si>
  <si>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</si>
  <si>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</si>
  <si>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</si>
  <si>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</si>
  <si>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</si>
  <si>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</si>
  <si>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</si>
  <si>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</si>
  <si>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</si>
  <si>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</si>
  <si>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</si>
  <si>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</si>
  <si>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</si>
  <si>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</si>
  <si>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</si>
  <si>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</si>
  <si>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</si>
  <si>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</si>
  <si>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</si>
  <si>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</si>
  <si>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</si>
  <si>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</si>
  <si>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</si>
  <si>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</si>
  <si>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</si>
  <si>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</si>
  <si>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</si>
  <si>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</si>
  <si>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</si>
  <si>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</si>
  <si>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</si>
  <si>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</si>
  <si>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</si>
  <si>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</si>
  <si>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</si>
  <si>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</si>
  <si>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</si>
  <si>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</si>
  <si>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</si>
  <si>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</si>
  <si>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</si>
  <si>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</si>
  <si>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</si>
  <si>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</si>
  <si>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</si>
  <si>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</si>
  <si>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</si>
  <si>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</si>
  <si>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</si>
  <si>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</si>
  <si>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</si>
  <si>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</si>
  <si>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</si>
  <si>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</si>
  <si>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</si>
  <si>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</si>
  <si>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</si>
  <si>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</si>
  <si>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</si>
  <si>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</si>
  <si>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</si>
  <si>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</si>
  <si>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</si>
  <si>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</si>
  <si>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</si>
  <si>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</si>
  <si>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</si>
  <si>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</si>
  <si>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</si>
  <si>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</si>
  <si>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</si>
  <si>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</si>
  <si>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</si>
  <si>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</si>
  <si>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</si>
  <si>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</si>
  <si>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</si>
  <si>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</si>
  <si>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</si>
  <si>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</si>
  <si>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</si>
  <si>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</si>
  <si>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</si>
  <si>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</si>
  <si>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</si>
  <si>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</si>
  <si>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</si>
  <si>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</si>
  <si>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</si>
  <si>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</si>
  <si>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</si>
  <si>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</si>
  <si>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</si>
  <si>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</si>
  <si>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</si>
  <si>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</si>
  <si>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</si>
  <si>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</si>
  <si>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</si>
  <si>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</si>
  <si>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</si>
  <si>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</si>
  <si>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</si>
  <si>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</si>
  <si>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</si>
  <si>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</si>
  <si>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</si>
  <si>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</si>
  <si>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</si>
  <si>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</si>
  <si>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</si>
  <si>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</si>
  <si>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</si>
  <si>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</si>
  <si>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</si>
  <si>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</si>
  <si>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</si>
  <si>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</si>
  <si>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</si>
  <si>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</si>
  <si>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</si>
  <si>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</si>
  <si>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</si>
  <si>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</si>
  <si>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</si>
  <si>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</si>
  <si>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</si>
  <si>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</si>
  <si>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</si>
  <si>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</si>
  <si>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</si>
  <si>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</si>
  <si>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</si>
  <si>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</si>
  <si>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</si>
  <si>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</si>
  <si>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</si>
  <si>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</si>
  <si>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</si>
  <si>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</si>
  <si>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</si>
  <si>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</si>
  <si>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</si>
  <si>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</si>
  <si>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</si>
  <si>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</si>
  <si>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</si>
  <si>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</si>
  <si>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</si>
  <si>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</si>
  <si>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</si>
  <si>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</si>
  <si>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</si>
  <si>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</si>
  <si>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</si>
  <si>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</si>
  <si>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</si>
  <si>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</si>
  <si>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</si>
  <si>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</si>
  <si>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</si>
  <si>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</si>
  <si>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</si>
  <si>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</si>
  <si>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</si>
  <si>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</si>
  <si>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</si>
  <si>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</si>
  <si>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</si>
  <si>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</si>
  <si>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</si>
  <si>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</si>
  <si>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</si>
  <si>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</si>
  <si>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</si>
  <si>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</si>
  <si>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</si>
  <si>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</si>
  <si>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</si>
  <si>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</si>
  <si>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</si>
  <si>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</si>
  <si>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</si>
  <si>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</si>
  <si>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</si>
  <si>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</si>
  <si>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</si>
  <si>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</si>
  <si>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</si>
  <si>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</si>
  <si>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</si>
  <si>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</si>
  <si>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</si>
  <si>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</si>
  <si>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</si>
  <si>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</si>
  <si>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</si>
  <si>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</si>
  <si>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</si>
  <si>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</si>
  <si>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</si>
  <si>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</si>
  <si>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</si>
  <si>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</si>
  <si>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</si>
  <si>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</si>
  <si>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</si>
  <si>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</si>
  <si>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</si>
  <si>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</si>
  <si>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</si>
  <si>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</si>
  <si>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</si>
  <si>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</si>
  <si>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</si>
  <si>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</si>
  <si>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</si>
  <si>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</si>
  <si>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</si>
  <si>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</si>
  <si>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</si>
  <si>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</si>
  <si>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</si>
  <si>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</si>
  <si>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</si>
  <si>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</si>
  <si>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</si>
  <si>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</si>
  <si>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</si>
  <si>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</si>
  <si>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</si>
  <si>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</si>
  <si>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</si>
  <si>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</si>
  <si>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</si>
  <si>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</si>
  <si>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</si>
  <si>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</si>
  <si>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</si>
  <si>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</si>
  <si>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</si>
  <si>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</si>
  <si>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</si>
  <si>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</si>
  <si>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</si>
  <si>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</si>
  <si>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</si>
  <si>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</si>
  <si>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</si>
  <si>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</si>
  <si>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</si>
  <si>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</si>
  <si>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</si>
  <si>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</si>
  <si>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</si>
  <si>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</si>
  <si>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</si>
  <si>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</si>
  <si>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</si>
  <si>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</si>
  <si>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</si>
  <si>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</si>
  <si>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</si>
  <si>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</si>
  <si>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</si>
  <si>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</si>
  <si>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</si>
  <si>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</si>
  <si>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</si>
  <si>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</si>
  <si>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</si>
  <si>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</si>
  <si>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</si>
  <si>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</si>
  <si>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</si>
  <si>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</si>
  <si>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</si>
  <si>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</si>
  <si>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</si>
  <si>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</si>
  <si>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</si>
  <si>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</si>
  <si>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</si>
  <si>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</si>
  <si>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</si>
  <si>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</si>
  <si>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</si>
  <si>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</si>
  <si>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</si>
  <si>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</si>
  <si>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</si>
  <si>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</si>
  <si>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</si>
  <si>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</si>
  <si>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</si>
  <si>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</si>
  <si>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</si>
  <si>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</si>
  <si>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</si>
  <si>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</si>
  <si>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</si>
  <si>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</si>
  <si>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</si>
  <si>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</si>
  <si>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</si>
  <si>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</si>
  <si>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</si>
  <si>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</si>
  <si>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</si>
  <si>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</si>
  <si>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</si>
  <si>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</si>
  <si>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</si>
  <si>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</si>
  <si>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</si>
  <si>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</si>
  <si>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</si>
  <si>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</si>
  <si>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</si>
  <si>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</si>
  <si>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</si>
  <si>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</si>
  <si>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</si>
  <si>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</si>
  <si>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</si>
  <si>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</si>
  <si>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</si>
  <si>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</si>
  <si>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</si>
  <si>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</si>
  <si>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</si>
  <si>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</si>
  <si>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</si>
  <si>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</si>
  <si>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</si>
  <si>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</si>
  <si>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</si>
  <si>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</si>
  <si>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</si>
  <si>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</si>
  <si>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</si>
  <si>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</si>
  <si>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</si>
  <si>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</si>
  <si>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</si>
  <si>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</si>
  <si>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</si>
  <si>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</si>
  <si>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</si>
  <si>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</si>
  <si>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</si>
  <si>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</si>
  <si>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</si>
  <si>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</si>
  <si>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</si>
  <si>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</si>
  <si>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</si>
  <si>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</si>
  <si>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</si>
  <si>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</si>
  <si>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</si>
  <si>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</si>
  <si>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</si>
  <si>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</si>
  <si>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</si>
  <si>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</si>
  <si>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</si>
  <si>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</si>
  <si>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</si>
  <si>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</si>
  <si>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</si>
  <si>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</si>
  <si>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</si>
  <si>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</si>
  <si>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</si>
  <si>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</si>
  <si>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</si>
  <si>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</si>
  <si>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</si>
  <si>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</si>
  <si>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</si>
  <si>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</si>
  <si>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</si>
  <si>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</si>
  <si>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</si>
  <si>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</si>
  <si>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</si>
  <si>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</si>
  <si>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</si>
  <si>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</si>
  <si>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</si>
  <si>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</si>
  <si>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</si>
  <si>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</si>
  <si>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</si>
  <si>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</si>
  <si>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</si>
  <si>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</si>
  <si>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</si>
  <si>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</si>
  <si>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</si>
  <si>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</si>
  <si>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</si>
  <si>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</si>
  <si>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</si>
  <si>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</si>
  <si>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</si>
  <si>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</si>
  <si>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</si>
  <si>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</si>
  <si>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</si>
  <si>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</si>
  <si>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</si>
  <si>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</si>
  <si>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</si>
  <si>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</si>
  <si>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</si>
  <si>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</si>
  <si>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</si>
  <si>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</si>
  <si>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</si>
  <si>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</si>
  <si>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</si>
  <si>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</si>
  <si>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</si>
  <si>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</si>
  <si>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</si>
  <si>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</si>
  <si>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</si>
  <si>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</si>
  <si>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</si>
  <si>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</si>
  <si>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</si>
  <si>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</si>
  <si>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</si>
  <si>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</si>
  <si>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</si>
  <si>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</si>
  <si>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</si>
  <si>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</si>
  <si>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</si>
  <si>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</si>
  <si>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</si>
  <si>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</si>
  <si>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</si>
  <si>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</si>
  <si>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</si>
  <si>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</si>
  <si>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</si>
  <si>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</si>
  <si>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</si>
  <si>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</si>
  <si>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</si>
  <si>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</si>
  <si>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</si>
  <si>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</si>
  <si>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</si>
  <si>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</si>
  <si>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</si>
  <si>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</si>
  <si>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</si>
  <si>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</si>
  <si>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</si>
  <si>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</si>
  <si>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</si>
  <si>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</si>
  <si>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</si>
  <si>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</si>
  <si>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</si>
  <si>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</si>
  <si>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</si>
  <si>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</si>
  <si>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</si>
  <si>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</si>
  <si>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</si>
  <si>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</si>
  <si>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</si>
  <si>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</si>
  <si>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</si>
  <si>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</si>
  <si>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</si>
  <si>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</si>
  <si>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</si>
  <si>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</si>
  <si>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</si>
  <si>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</si>
  <si>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</si>
  <si>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</si>
  <si>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</si>
  <si>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</si>
  <si>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</si>
  <si>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</si>
  <si>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</si>
  <si>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</si>
  <si>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</si>
  <si>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</si>
  <si>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</si>
  <si>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</si>
  <si>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</si>
  <si>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</si>
  <si>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</si>
  <si>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</si>
  <si>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</si>
  <si>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</si>
  <si>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</si>
  <si>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</si>
  <si>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</si>
  <si>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</si>
  <si>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</si>
  <si>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</si>
  <si>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</si>
  <si>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</si>
  <si>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</si>
  <si>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</si>
  <si>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</si>
  <si>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</si>
  <si>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</si>
  <si>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</si>
  <si>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</si>
  <si>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</si>
  <si>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</si>
  <si>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</si>
  <si>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</si>
  <si>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</si>
  <si>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</si>
  <si>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</si>
  <si>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</si>
  <si>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</si>
  <si>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</si>
  <si>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</si>
  <si>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</si>
  <si>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</si>
  <si>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</si>
  <si>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</si>
  <si>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</si>
  <si>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</si>
  <si>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</si>
  <si>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</si>
  <si>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</si>
  <si>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</si>
  <si>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</si>
  <si>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</si>
  <si>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</si>
  <si>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</si>
  <si>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</si>
  <si>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</si>
  <si>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</si>
  <si>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</si>
  <si>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</si>
  <si>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</si>
  <si>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</si>
  <si>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</si>
  <si>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</si>
  <si>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</si>
  <si>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</si>
  <si>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</si>
  <si>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</si>
  <si>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</si>
  <si>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</si>
  <si>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</si>
  <si>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</si>
  <si>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</si>
  <si>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</si>
  <si>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</si>
  <si>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</si>
  <si>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</si>
  <si>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</si>
  <si>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</si>
  <si>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</si>
  <si>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</si>
  <si>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</si>
  <si>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</si>
  <si>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</si>
  <si>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</si>
  <si>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</si>
  <si>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</si>
  <si>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</si>
  <si>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</si>
  <si>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</si>
  <si>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</si>
  <si>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</si>
  <si>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</si>
  <si>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</si>
  <si>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</si>
  <si>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</si>
  <si>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</si>
  <si>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</si>
  <si>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</si>
  <si>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</si>
  <si>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</si>
  <si>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</si>
  <si>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</si>
  <si>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</si>
  <si>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</si>
  <si>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</si>
  <si>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</si>
  <si>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</si>
  <si>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</si>
  <si>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</si>
  <si>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</si>
  <si>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</si>
  <si>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</si>
  <si>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</si>
  <si>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</si>
  <si>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</si>
  <si>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</si>
  <si>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</si>
  <si>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</si>
  <si>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</si>
  <si>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</si>
  <si>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</si>
  <si>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</si>
  <si>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</si>
  <si>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</si>
  <si>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</si>
  <si>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</si>
  <si>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</si>
  <si>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</si>
  <si>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</si>
  <si>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</si>
  <si>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</si>
  <si>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</si>
  <si>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</si>
  <si>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</si>
  <si>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</si>
  <si>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</si>
  <si>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</si>
  <si>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</si>
  <si>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</si>
  <si>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</si>
  <si>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</si>
  <si>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</si>
  <si>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</si>
  <si>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</si>
  <si>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</si>
  <si>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</si>
  <si>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</si>
  <si>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</si>
  <si>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</si>
  <si>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</si>
  <si>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</si>
  <si>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</si>
  <si>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</si>
  <si>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</si>
  <si>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</si>
  <si>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</si>
  <si>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</si>
  <si>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</si>
  <si>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</si>
  <si>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</si>
  <si>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</si>
  <si>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</si>
  <si>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</si>
  <si>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</si>
  <si>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</si>
  <si>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</si>
  <si>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</si>
  <si>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</si>
  <si>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</si>
  <si>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</si>
  <si>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</si>
  <si>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</si>
  <si>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</si>
  <si>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</si>
  <si>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</si>
  <si>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</si>
  <si>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</si>
  <si>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</si>
  <si>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</si>
  <si>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</si>
  <si>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</si>
  <si>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</si>
  <si>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</si>
  <si>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</si>
  <si>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</si>
  <si>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</si>
  <si>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</si>
  <si>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</si>
  <si>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</si>
  <si>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</si>
  <si>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</si>
  <si>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</si>
  <si>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</si>
  <si>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</si>
  <si>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</si>
  <si>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</si>
  <si>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</si>
  <si>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</si>
  <si>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</si>
  <si>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</si>
  <si>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</si>
  <si>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</si>
  <si>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</si>
  <si>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</si>
  <si>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</si>
  <si>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</si>
  <si>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</si>
  <si>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</si>
  <si>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</si>
  <si>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</si>
  <si>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</si>
  <si>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</si>
  <si>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</si>
  <si>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</si>
  <si>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</si>
  <si>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</si>
  <si>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</si>
  <si>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</si>
  <si>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</si>
  <si>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</si>
  <si>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</si>
  <si>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</si>
  <si>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</si>
  <si>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</si>
  <si>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</si>
  <si>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</si>
  <si>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</si>
  <si>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</si>
  <si>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</si>
  <si>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</si>
  <si>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</si>
  <si>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</si>
  <si>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</si>
  <si>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</si>
  <si>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</si>
  <si>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</si>
  <si>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</si>
  <si>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</si>
  <si>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</si>
  <si>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</si>
  <si>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</si>
  <si>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</si>
  <si>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</si>
  <si>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</si>
  <si>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</si>
  <si>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</si>
  <si>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</si>
  <si>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</si>
  <si>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</si>
  <si>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</si>
  <si>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</si>
  <si>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</si>
  <si>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</si>
  <si>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</si>
  <si>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</si>
  <si>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</si>
  <si>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</si>
  <si>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</si>
  <si>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</si>
  <si>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</si>
  <si>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</si>
  <si>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</si>
  <si>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</si>
  <si>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</si>
  <si>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</si>
  <si>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</si>
  <si>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</si>
  <si>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</si>
  <si>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</si>
  <si>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</si>
  <si>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</si>
  <si>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</si>
  <si>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</si>
  <si>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</si>
  <si>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</si>
  <si>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</si>
  <si>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</si>
  <si>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</si>
  <si>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</si>
  <si>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</si>
  <si>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</si>
  <si>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</si>
  <si>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</si>
  <si>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</si>
  <si>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</si>
  <si>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</si>
  <si>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</si>
  <si>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</si>
  <si>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</si>
  <si>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</si>
  <si>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</si>
  <si>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</si>
  <si>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</si>
  <si>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</si>
  <si>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</si>
  <si>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</si>
  <si>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</si>
  <si>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</si>
  <si>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</si>
  <si>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</si>
  <si>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</si>
  <si>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</si>
  <si>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</si>
  <si>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</si>
  <si>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</si>
  <si>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</si>
  <si>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</si>
  <si>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</si>
  <si>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</si>
  <si>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</si>
  <si>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</si>
  <si>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</si>
  <si>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</si>
  <si>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</si>
  <si>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</si>
  <si>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</si>
  <si>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</si>
  <si>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</si>
  <si>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</si>
  <si>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</si>
  <si>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</si>
  <si>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</si>
  <si>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</si>
  <si>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</si>
  <si>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</si>
  <si>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</si>
  <si>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</si>
  <si>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</si>
  <si>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</si>
  <si>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</si>
  <si>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</si>
  <si>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</si>
  <si>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</si>
  <si>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</si>
  <si>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</si>
  <si>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</si>
  <si>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</si>
  <si>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</si>
  <si>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</si>
  <si>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</si>
  <si>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</si>
  <si>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</si>
  <si>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</si>
  <si>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</si>
  <si>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</si>
  <si>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</si>
  <si>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</si>
  <si>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</si>
  <si>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</si>
  <si>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</si>
  <si>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</si>
  <si>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</si>
  <si>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</si>
  <si>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</si>
  <si>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</si>
  <si>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</si>
  <si>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</si>
  <si>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</si>
  <si>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</si>
  <si>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</si>
  <si>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</si>
  <si>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</si>
  <si>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</si>
  <si>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</si>
  <si>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</si>
  <si>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</si>
  <si>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</si>
  <si>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</si>
  <si>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</si>
  <si>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</si>
  <si>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</si>
  <si>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</si>
  <si>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</si>
  <si>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</si>
  <si>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</si>
  <si>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</si>
  <si>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</si>
  <si>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</si>
  <si>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</si>
  <si>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</si>
  <si>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</si>
  <si>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</si>
  <si>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</si>
  <si>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</si>
  <si>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</si>
  <si>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</si>
  <si>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</si>
  <si>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</si>
  <si>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</si>
  <si>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</si>
  <si>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</si>
  <si>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</si>
  <si>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</si>
  <si>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</si>
  <si>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</si>
  <si>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</si>
  <si>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</si>
  <si>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</si>
  <si>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</si>
  <si>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</si>
  <si>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</si>
  <si>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</si>
  <si>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</si>
  <si>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</si>
  <si>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</si>
  <si>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</si>
  <si>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</si>
  <si>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</si>
  <si>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</si>
  <si>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</si>
  <si>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</si>
  <si>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</si>
  <si>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</si>
  <si>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</si>
  <si>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</si>
  <si>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</si>
  <si>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</si>
  <si>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</si>
  <si>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</si>
  <si>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</si>
  <si>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</si>
  <si>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</si>
  <si>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</si>
  <si>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</si>
  <si>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</si>
  <si>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</si>
  <si>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</si>
  <si>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</si>
  <si>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</si>
  <si>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</si>
  <si>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</si>
  <si>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</si>
  <si>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</si>
  <si>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</si>
  <si>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</si>
  <si>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</si>
  <si>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</si>
  <si>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</si>
  <si>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</si>
  <si>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</si>
  <si>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</si>
  <si>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</si>
  <si>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</si>
  <si>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</si>
  <si>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</si>
  <si>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</si>
  <si>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</si>
  <si>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</si>
  <si>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</si>
  <si>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</si>
  <si>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</si>
  <si>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</si>
  <si>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</si>
  <si>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</si>
  <si>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</si>
  <si>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</si>
  <si>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</si>
  <si>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</si>
  <si>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</si>
  <si>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</si>
  <si>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</si>
  <si>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</si>
  <si>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</si>
  <si>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</si>
  <si>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</si>
  <si>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</si>
  <si>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</si>
  <si>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</si>
  <si>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</si>
  <si>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</si>
  <si>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</si>
  <si>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</si>
  <si>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</si>
  <si>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</si>
  <si>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</si>
  <si>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</si>
  <si>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</si>
  <si>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</si>
  <si>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</si>
  <si>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</si>
  <si>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</si>
  <si>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</si>
  <si>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</si>
  <si>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</si>
  <si>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</si>
  <si>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</si>
  <si>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</si>
  <si>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</si>
  <si>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</si>
  <si>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</si>
  <si>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</si>
  <si>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</si>
  <si>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</si>
  <si>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</si>
  <si>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</si>
  <si>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</si>
  <si>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</si>
  <si>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</si>
  <si>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</si>
  <si>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</si>
  <si>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</si>
  <si>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</si>
  <si>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</si>
  <si>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</si>
  <si>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</si>
  <si>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</si>
  <si>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</si>
  <si>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</si>
  <si>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</si>
  <si>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</si>
  <si>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</si>
  <si>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</si>
  <si>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</si>
  <si>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</si>
  <si>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</si>
  <si>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</si>
  <si>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</si>
  <si>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</si>
  <si>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</si>
  <si>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</si>
  <si>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</si>
  <si>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</si>
  <si>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</si>
  <si>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</si>
  <si>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</si>
  <si>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</si>
  <si>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</si>
  <si>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</si>
  <si>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</si>
  <si>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</si>
  <si>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</si>
  <si>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</si>
  <si>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</si>
  <si>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</si>
  <si>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</si>
  <si>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</si>
  <si>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</si>
  <si>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</si>
  <si>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</si>
  <si>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</si>
  <si>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</si>
  <si>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</si>
  <si>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</si>
  <si>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</si>
  <si>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</si>
  <si>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</si>
  <si>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</si>
  <si>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</si>
  <si>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</si>
  <si>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</si>
  <si>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</si>
  <si>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</si>
  <si>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</si>
  <si>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</si>
  <si>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</si>
  <si>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</si>
  <si>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</si>
  <si>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</si>
  <si>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</si>
  <si>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</si>
  <si>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</si>
  <si>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</si>
  <si>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</si>
  <si>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</si>
  <si>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</si>
  <si>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</si>
  <si>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</si>
  <si>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</si>
  <si>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</si>
  <si>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</si>
  <si>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</si>
  <si>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</si>
  <si>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</si>
  <si>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</si>
  <si>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</si>
  <si>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</si>
  <si>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</si>
  <si>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</si>
  <si>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</si>
  <si>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</si>
  <si>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</si>
  <si>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</si>
  <si>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</si>
  <si>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</si>
  <si>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</si>
  <si>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</si>
  <si>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</si>
  <si>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</si>
  <si>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</si>
  <si>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</si>
  <si>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</si>
  <si>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</si>
  <si>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</si>
  <si>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</si>
  <si>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</si>
  <si>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</si>
  <si>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</si>
  <si>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</si>
  <si>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</si>
  <si>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</si>
  <si>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</si>
  <si>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</si>
  <si>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</si>
  <si>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</si>
  <si>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</si>
  <si>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</si>
  <si>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</si>
  <si>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</si>
  <si>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</si>
  <si>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</si>
  <si>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</si>
  <si>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</si>
  <si>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</si>
  <si>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</si>
  <si>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</si>
  <si>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</si>
  <si>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</si>
  <si>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</si>
  <si>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</si>
  <si>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</si>
  <si>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</si>
  <si>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</si>
  <si>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</si>
  <si>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</si>
  <si>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</si>
  <si>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</si>
  <si>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</si>
  <si>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</si>
  <si>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</si>
  <si>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</si>
  <si>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</si>
  <si>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</si>
  <si>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</si>
  <si>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</si>
  <si>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</si>
  <si>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</si>
  <si>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</si>
  <si>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</si>
  <si>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</si>
  <si>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</si>
  <si>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</si>
  <si>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</si>
  <si>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</si>
  <si>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</si>
  <si>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</si>
  <si>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</si>
  <si>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</si>
  <si>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</si>
  <si>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</si>
  <si>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</si>
  <si>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</si>
  <si>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</si>
  <si>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</si>
  <si>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</si>
  <si>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</si>
  <si>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</si>
  <si>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</si>
  <si>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</si>
  <si>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</si>
  <si>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</si>
  <si>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</si>
  <si>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</si>
  <si>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</si>
  <si>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</si>
  <si>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</si>
  <si>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</si>
  <si>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</si>
  <si>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</si>
  <si>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</si>
  <si>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</si>
  <si>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</si>
  <si>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</si>
  <si>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</si>
  <si>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</si>
  <si>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</si>
  <si>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</si>
  <si>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</si>
  <si>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</si>
  <si>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</si>
  <si>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</si>
  <si>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</si>
  <si>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</si>
  <si>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</si>
  <si>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</si>
  <si>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</si>
  <si>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</si>
  <si>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</si>
  <si>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</si>
  <si>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</si>
  <si>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</si>
  <si>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</si>
  <si>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</si>
  <si>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</si>
  <si>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</si>
  <si>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</si>
  <si>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</si>
  <si>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</si>
  <si>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</si>
  <si>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</si>
  <si>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</si>
  <si>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</si>
  <si>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</si>
  <si>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</si>
  <si>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</si>
  <si>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</si>
  <si>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</si>
  <si>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</si>
  <si>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</si>
  <si>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</si>
  <si>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</si>
  <si>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</si>
  <si>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</si>
  <si>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</si>
  <si>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</si>
  <si>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</si>
  <si>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</si>
  <si>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</si>
  <si>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</si>
  <si>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</si>
  <si>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</si>
  <si>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</si>
  <si>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</si>
  <si>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</si>
  <si>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</si>
  <si>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</si>
  <si>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</si>
  <si>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</si>
  <si>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</si>
  <si>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</si>
  <si>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</si>
  <si>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</si>
  <si>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</si>
  <si>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</si>
  <si>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</si>
  <si>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</si>
  <si>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</si>
  <si>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</si>
  <si>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</si>
  <si>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</si>
  <si>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</si>
  <si>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</si>
  <si>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</si>
  <si>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</si>
  <si>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</si>
  <si>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</si>
  <si>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</si>
  <si>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</si>
  <si>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</si>
  <si>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</si>
  <si>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</si>
  <si>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</si>
  <si>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</si>
  <si>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</si>
  <si>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</si>
  <si>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</si>
  <si>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</si>
  <si>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</si>
  <si>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</si>
  <si>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</si>
  <si>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</si>
  <si>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</si>
  <si>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</si>
  <si>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</si>
  <si>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</si>
  <si>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</si>
  <si>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</si>
  <si>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</si>
  <si>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</si>
  <si>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</si>
  <si>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</si>
  <si>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</si>
  <si>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</si>
  <si>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</si>
  <si>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</si>
  <si>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</si>
  <si>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</si>
  <si>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</si>
  <si>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</si>
  <si>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</si>
  <si>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</si>
  <si>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</si>
  <si>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</si>
  <si>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</si>
  <si>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</si>
  <si>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</si>
  <si>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</si>
  <si>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</si>
  <si>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</si>
  <si>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</si>
  <si>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</si>
  <si>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</si>
  <si>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</si>
  <si>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</si>
  <si>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</si>
  <si>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</si>
  <si>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</si>
  <si>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</si>
  <si>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</si>
  <si>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</si>
  <si>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</si>
  <si>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</si>
  <si>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</si>
  <si>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</si>
  <si>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</si>
  <si>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</si>
  <si>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</si>
  <si>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</si>
  <si>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</si>
  <si>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</si>
  <si>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</si>
  <si>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</si>
  <si>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</si>
  <si>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</si>
  <si>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</si>
  <si>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</si>
  <si>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</si>
  <si>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</si>
  <si>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</si>
  <si>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</si>
  <si>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</si>
  <si>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</si>
  <si>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</si>
  <si>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</si>
  <si>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</si>
  <si>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</si>
  <si>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</si>
  <si>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</si>
  <si>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</si>
  <si>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</si>
  <si>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</si>
  <si>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</si>
  <si>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</si>
  <si>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</si>
  <si>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</si>
  <si>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</si>
  <si>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</si>
  <si>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</si>
  <si>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</si>
  <si>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</si>
  <si>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</si>
  <si>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</si>
  <si>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</si>
  <si>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</si>
  <si>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</si>
  <si>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</si>
  <si>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</si>
  <si>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</si>
  <si>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</si>
  <si>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</si>
  <si>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</si>
  <si>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</si>
  <si>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</si>
  <si>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</si>
  <si>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</si>
  <si>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</si>
  <si>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</si>
  <si>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</si>
  <si>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</si>
  <si>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</si>
  <si>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</si>
  <si>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</si>
  <si>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</si>
  <si>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</si>
  <si>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</si>
  <si>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</si>
  <si>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</si>
  <si>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</si>
  <si>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</si>
  <si>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</si>
  <si>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</si>
  <si>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</si>
  <si>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</si>
  <si>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</si>
  <si>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</si>
  <si>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</si>
  <si>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</si>
  <si>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</si>
  <si>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</si>
  <si>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</si>
  <si>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</si>
  <si>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</si>
  <si>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</si>
  <si>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</si>
  <si>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</si>
  <si>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</si>
  <si>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</si>
  <si>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</si>
  <si>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</si>
  <si>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</si>
  <si>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</si>
  <si>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</si>
  <si>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</si>
  <si>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</si>
  <si>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</si>
  <si>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</si>
  <si>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</si>
  <si>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</si>
  <si>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</si>
  <si>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</si>
  <si>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</si>
  <si>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</si>
  <si>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</si>
  <si>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</si>
  <si>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</si>
  <si>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</si>
  <si>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</si>
  <si>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</si>
  <si>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</si>
  <si>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</si>
  <si>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</si>
  <si>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</si>
  <si>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</si>
  <si>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</si>
  <si>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</si>
  <si>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</si>
  <si>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</si>
  <si>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</si>
  <si>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</si>
  <si>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</si>
  <si>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</si>
  <si>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</si>
  <si>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</si>
  <si>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</si>
  <si>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</si>
  <si>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</si>
  <si>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</si>
  <si>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</si>
  <si>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</si>
  <si>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</si>
  <si>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</si>
  <si>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</si>
  <si>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</si>
  <si>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</si>
  <si>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</si>
  <si>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</si>
  <si>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</si>
  <si>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</si>
  <si>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</si>
  <si>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</si>
  <si>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</si>
  <si>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</si>
  <si>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</si>
  <si>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</si>
  <si>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</si>
  <si>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</si>
  <si>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</si>
  <si>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</si>
  <si>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</si>
  <si>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</si>
  <si>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</si>
  <si>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</si>
  <si>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</si>
  <si>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</si>
  <si>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</si>
  <si>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</si>
  <si>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</si>
  <si>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</si>
  <si>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</si>
  <si>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</si>
  <si>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</si>
  <si>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</si>
  <si>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</si>
  <si>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</si>
  <si>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</si>
  <si>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</si>
  <si>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</si>
  <si>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</si>
  <si>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</si>
  <si>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</si>
  <si>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</si>
  <si>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</si>
  <si>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</si>
  <si>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</si>
  <si>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</si>
  <si>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</si>
  <si>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</si>
  <si>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</si>
  <si>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</si>
  <si>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</si>
  <si>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</si>
  <si>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</si>
  <si>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</si>
  <si>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</si>
  <si>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</si>
  <si>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</si>
  <si>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</si>
  <si>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</si>
  <si>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</si>
  <si>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</si>
  <si>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</si>
  <si>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</si>
  <si>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</si>
  <si>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</si>
  <si>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</si>
  <si>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</si>
  <si>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</si>
  <si>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</si>
  <si>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</si>
  <si>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</si>
  <si>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</si>
  <si>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</si>
  <si>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</si>
  <si>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</si>
  <si>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</si>
  <si>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</si>
  <si>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</si>
  <si>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</si>
  <si>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</si>
  <si>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</si>
  <si>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</si>
  <si>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</si>
  <si>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</si>
  <si>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</si>
  <si>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</si>
  <si>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</si>
  <si>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</si>
  <si>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</si>
  <si>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</si>
  <si>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</si>
  <si>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</si>
  <si>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</si>
  <si>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</si>
  <si>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</si>
  <si>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</si>
  <si>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</si>
  <si>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</si>
  <si>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</si>
  <si>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</si>
  <si>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</si>
  <si>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</si>
  <si>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</si>
  <si>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</si>
  <si>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</si>
  <si>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</si>
  <si>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</si>
  <si>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</si>
  <si>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</si>
  <si>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</si>
  <si>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</si>
  <si>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</si>
  <si>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</si>
  <si>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</si>
  <si>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</si>
  <si>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</si>
  <si>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</si>
  <si>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</si>
  <si>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</si>
  <si>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</si>
  <si>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</si>
  <si>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</si>
  <si>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</si>
  <si>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</si>
  <si>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</si>
  <si>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</si>
  <si>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</si>
  <si>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</si>
  <si>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</si>
  <si>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</si>
  <si>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</si>
  <si>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</si>
  <si>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</si>
  <si>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</si>
  <si>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</si>
  <si>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</si>
  <si>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</si>
  <si>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</si>
  <si>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</si>
  <si>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</si>
  <si>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</si>
  <si>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</si>
  <si>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</si>
  <si>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</si>
  <si>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</si>
  <si>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</si>
  <si>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</si>
  <si>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</si>
  <si>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</si>
  <si>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</si>
  <si>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</si>
  <si>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</si>
  <si>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</si>
  <si>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</si>
  <si>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</si>
  <si>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</si>
  <si>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</si>
  <si>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</si>
  <si>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</si>
  <si>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</si>
  <si>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</si>
  <si>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</si>
  <si>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</si>
  <si>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</si>
  <si>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</si>
  <si>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</si>
  <si>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</si>
  <si>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</si>
  <si>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</si>
  <si>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</si>
  <si>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</si>
  <si>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</si>
  <si>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</si>
  <si>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</si>
  <si>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</si>
  <si>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</si>
  <si>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</si>
  <si>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</si>
  <si>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</si>
  <si>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</si>
  <si>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</si>
  <si>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</si>
  <si>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</si>
  <si>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</si>
  <si>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</si>
  <si>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</si>
  <si>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</si>
  <si>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</si>
  <si>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</si>
  <si>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</si>
  <si>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</si>
  <si>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</si>
  <si>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</si>
  <si>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</si>
  <si>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</si>
  <si>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</si>
  <si>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</si>
  <si>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</si>
  <si>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</si>
  <si>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</si>
  <si>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</si>
  <si>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</si>
  <si>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</si>
  <si>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</si>
  <si>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</si>
  <si>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</si>
  <si>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</si>
  <si>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</si>
  <si>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</si>
  <si>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</si>
  <si>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</si>
  <si>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</si>
  <si>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</si>
  <si>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</si>
  <si>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</si>
  <si>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</si>
  <si>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</si>
  <si>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</si>
  <si>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</si>
  <si>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</si>
  <si>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</si>
  <si>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</si>
  <si>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</si>
  <si>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</si>
  <si>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</si>
  <si>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</si>
  <si>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</si>
  <si>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</si>
  <si>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</si>
  <si>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</si>
  <si>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</si>
  <si>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</si>
  <si>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</si>
  <si>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</si>
  <si>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</si>
  <si>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</si>
  <si>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</si>
  <si>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</si>
  <si>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</si>
  <si>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</si>
  <si>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</si>
  <si>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</si>
  <si>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</si>
  <si>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</si>
  <si>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</si>
  <si>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</si>
  <si>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</si>
  <si>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</si>
  <si>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</si>
  <si>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</si>
  <si>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</si>
  <si>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</si>
  <si>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</si>
  <si>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</si>
  <si>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</si>
  <si>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</si>
  <si>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</si>
  <si>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</si>
  <si>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</si>
  <si>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</si>
  <si>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</si>
  <si>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</si>
  <si>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</si>
  <si>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</si>
  <si>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</si>
  <si>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</si>
  <si>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</si>
  <si>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</si>
  <si>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</si>
  <si>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</si>
  <si>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</si>
  <si>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</si>
  <si>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</si>
  <si>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</si>
  <si>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</si>
  <si>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</si>
  <si>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</si>
  <si>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</si>
  <si>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</si>
  <si>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</si>
  <si>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</si>
  <si>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</si>
  <si>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</si>
  <si>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</si>
  <si>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</si>
  <si>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</si>
  <si>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</si>
  <si>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</si>
  <si>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</si>
  <si>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</si>
  <si>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</si>
  <si>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</si>
  <si>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</si>
  <si>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</si>
  <si>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</si>
  <si>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</si>
  <si>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</si>
  <si>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</si>
  <si>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</si>
  <si>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</si>
  <si>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</si>
  <si>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</si>
  <si>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</si>
  <si>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</si>
  <si>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</si>
  <si>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</si>
  <si>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</si>
  <si>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</si>
  <si>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</si>
  <si>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</si>
  <si>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</si>
  <si>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</si>
  <si>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</si>
  <si>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</si>
  <si>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</si>
  <si>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</si>
  <si>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</si>
  <si>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</si>
  <si>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</si>
  <si>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</si>
  <si>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</si>
  <si>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</si>
  <si>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</si>
  <si>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</si>
  <si>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</si>
  <si>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</si>
  <si>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</si>
  <si>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</si>
  <si>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</si>
  <si>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</si>
  <si>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</si>
  <si>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</si>
  <si>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</si>
  <si>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</si>
  <si>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</si>
  <si>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</si>
  <si>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</si>
  <si>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</si>
  <si>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</si>
  <si>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</si>
  <si>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</si>
  <si>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</si>
  <si>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</si>
  <si>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</si>
  <si>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</si>
  <si>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</si>
  <si>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</si>
  <si>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</si>
  <si>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</si>
  <si>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</si>
  <si>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</si>
  <si>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</si>
  <si>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</si>
  <si>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</si>
  <si>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</si>
  <si>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</si>
  <si>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</si>
  <si>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</si>
  <si>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</si>
  <si>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</si>
  <si>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</si>
  <si>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</si>
  <si>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</si>
  <si>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</si>
  <si>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</si>
  <si>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</si>
  <si>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</si>
  <si>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</si>
  <si>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</si>
  <si>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</si>
  <si>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</si>
  <si>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</si>
  <si>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</si>
  <si>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</si>
  <si>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</si>
  <si>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</si>
  <si>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</si>
  <si>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</si>
  <si>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</si>
  <si>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</si>
  <si>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</si>
  <si>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</si>
  <si>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</si>
  <si>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</si>
  <si>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</si>
  <si>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</si>
  <si>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</si>
  <si>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</si>
  <si>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</si>
  <si>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</si>
  <si>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</si>
  <si>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</si>
  <si>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</si>
  <si>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</si>
  <si>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</si>
  <si>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</si>
  <si>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</si>
  <si>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</si>
  <si>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</si>
  <si>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</si>
  <si>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</si>
  <si>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</si>
  <si>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</si>
  <si>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</si>
  <si>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</si>
  <si>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</si>
  <si>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</si>
  <si>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</si>
  <si>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</si>
  <si>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</si>
  <si>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</si>
  <si>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</si>
  <si>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</si>
  <si>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</si>
  <si>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</si>
  <si>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</si>
  <si>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</si>
  <si>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</si>
  <si>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</si>
  <si>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</si>
  <si>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</si>
  <si>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</si>
  <si>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</si>
  <si>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</si>
  <si>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</si>
  <si>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</si>
  <si>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</si>
  <si>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</si>
  <si>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</si>
  <si>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</si>
  <si>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</si>
  <si>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</si>
  <si>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</si>
  <si>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</si>
  <si>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</si>
  <si>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</si>
  <si>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</si>
  <si>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</si>
  <si>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</si>
  <si>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</si>
  <si>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</si>
  <si>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</si>
  <si>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</si>
  <si>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</si>
  <si>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</si>
  <si>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</si>
  <si>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</si>
  <si>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</si>
  <si>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</si>
  <si>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</si>
  <si>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</si>
  <si>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</si>
  <si>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</si>
  <si>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</si>
  <si>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</si>
  <si>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</si>
  <si>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</si>
  <si>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</si>
  <si>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</si>
  <si>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</si>
  <si>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</si>
  <si>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</si>
  <si>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</si>
  <si>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</si>
  <si>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</si>
  <si>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</si>
  <si>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</si>
  <si>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</si>
  <si>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</si>
  <si>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</si>
  <si>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</si>
  <si>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</si>
  <si>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</si>
  <si>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</si>
  <si>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</si>
  <si>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</si>
  <si>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</si>
  <si>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</si>
  <si>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</si>
  <si>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</si>
  <si>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</si>
  <si>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</si>
  <si>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</si>
  <si>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</si>
  <si>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</si>
  <si>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</si>
  <si>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</si>
  <si>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</si>
  <si>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</si>
  <si>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</si>
  <si>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</si>
  <si>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</si>
  <si>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</si>
  <si>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</si>
  <si>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</si>
  <si>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</si>
  <si>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</si>
  <si>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</si>
  <si>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</si>
  <si>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</si>
  <si>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</si>
  <si>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</si>
  <si>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</si>
  <si>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</si>
  <si>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</si>
  <si>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</si>
  <si>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</si>
  <si>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</si>
  <si>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</si>
  <si>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</si>
  <si>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</si>
  <si>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</si>
  <si>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</si>
  <si>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</si>
  <si>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</si>
  <si>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</si>
  <si>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</si>
  <si>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</si>
  <si>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</si>
  <si>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</si>
  <si>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</si>
  <si>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</si>
  <si>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</si>
  <si>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</si>
  <si>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</si>
  <si>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</si>
  <si>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</si>
  <si>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</si>
  <si>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</si>
  <si>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</si>
  <si>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</si>
  <si>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</si>
  <si>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</si>
  <si>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</si>
  <si>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</si>
  <si>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</si>
  <si>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</si>
  <si>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</si>
  <si>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</si>
  <si>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</si>
  <si>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</si>
  <si>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</si>
  <si>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</si>
  <si>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</si>
  <si>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</si>
  <si>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</si>
  <si>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</si>
  <si>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</si>
  <si>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</si>
  <si>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</si>
  <si>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</si>
  <si>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</si>
  <si>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</si>
  <si>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</si>
  <si>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</si>
  <si>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</si>
  <si>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</si>
  <si>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</si>
  <si>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</si>
  <si>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</si>
  <si>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</si>
  <si>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</si>
  <si>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</si>
  <si>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</si>
  <si>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</si>
  <si>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</si>
  <si>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</si>
  <si>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</si>
  <si>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</si>
  <si>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</si>
  <si>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</si>
  <si>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</si>
  <si>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</si>
  <si>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</si>
  <si>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</si>
  <si>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</si>
  <si>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</si>
  <si>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</si>
  <si>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</si>
  <si>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</si>
  <si>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</si>
  <si>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</si>
  <si>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</si>
  <si>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</si>
  <si>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</si>
  <si>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</si>
  <si>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</si>
  <si>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</si>
  <si>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</si>
  <si>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</si>
  <si>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</si>
  <si>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</si>
  <si>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</si>
  <si>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</si>
  <si>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</si>
  <si>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</si>
  <si>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</si>
  <si>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</si>
  <si>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</si>
  <si>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</si>
  <si>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</si>
  <si>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</si>
  <si>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</si>
  <si>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</si>
  <si>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</si>
  <si>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</si>
  <si>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</si>
  <si>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</si>
  <si>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</si>
  <si>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</si>
  <si>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</si>
  <si>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</si>
  <si>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</si>
  <si>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</si>
  <si>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</si>
  <si>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</si>
  <si>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</si>
  <si>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</si>
  <si>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</si>
  <si>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</si>
  <si>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</si>
  <si>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</si>
  <si>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</si>
  <si>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</si>
  <si>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</si>
  <si>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</si>
  <si>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</si>
  <si>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</si>
  <si>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</si>
  <si>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</si>
  <si>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</si>
  <si>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</si>
  <si>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</si>
  <si>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</si>
  <si>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</si>
  <si>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</si>
  <si>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</si>
  <si>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</si>
  <si>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</si>
  <si>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</si>
  <si>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</si>
  <si>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</si>
  <si>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</si>
  <si>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</si>
  <si>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</si>
  <si>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</si>
  <si>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</si>
  <si>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</si>
  <si>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</si>
  <si>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</si>
  <si>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</si>
  <si>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</si>
  <si>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</si>
  <si>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</si>
  <si>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</si>
  <si>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</si>
  <si>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</si>
  <si>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</si>
  <si>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</si>
  <si>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</si>
  <si>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</si>
  <si>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</si>
  <si>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</si>
  <si>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</si>
  <si>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</si>
  <si>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</si>
  <si>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</si>
  <si>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</si>
  <si>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</si>
  <si>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</si>
  <si>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</si>
  <si>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</si>
  <si>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</si>
  <si>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</si>
  <si>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</si>
  <si>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</si>
  <si>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</si>
  <si>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</si>
  <si>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</si>
  <si>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</si>
  <si>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</si>
  <si>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</si>
  <si>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</si>
  <si>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</si>
  <si>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</si>
  <si>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</si>
  <si>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</si>
  <si>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</si>
  <si>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</si>
  <si>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</si>
  <si>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</si>
  <si>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</si>
  <si>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</si>
  <si>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</si>
  <si>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</si>
  <si>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</si>
  <si>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</si>
  <si>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</si>
  <si>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</si>
  <si>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</si>
  <si>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</si>
  <si>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</si>
  <si>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</si>
  <si>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</si>
  <si>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</si>
  <si>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</si>
  <si>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</si>
  <si>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</si>
  <si>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</si>
  <si>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</si>
  <si>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</si>
  <si>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</si>
  <si>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</si>
  <si>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</si>
  <si>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</si>
  <si>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</si>
  <si>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</si>
  <si>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</si>
  <si>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</si>
  <si>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</si>
  <si>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</si>
  <si>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</si>
  <si>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</si>
  <si>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</si>
  <si>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</si>
  <si>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</si>
  <si>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</si>
  <si>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</si>
  <si>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</si>
  <si>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</si>
  <si>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</si>
  <si>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</si>
  <si>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</si>
  <si>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</si>
  <si>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</si>
  <si>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</si>
  <si>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</si>
  <si>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</si>
  <si>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</si>
  <si>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</si>
  <si>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</si>
  <si>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</si>
  <si>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</si>
  <si>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</si>
  <si>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</si>
  <si>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</si>
  <si>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</si>
  <si>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</si>
  <si>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</si>
  <si>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</si>
  <si>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</si>
  <si>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</si>
  <si>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</si>
  <si>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</si>
  <si>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</si>
  <si>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</si>
  <si>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</si>
  <si>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</si>
  <si>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</si>
  <si>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</si>
  <si>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</si>
  <si>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</si>
  <si>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</si>
  <si>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</si>
  <si>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</si>
  <si>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</si>
  <si>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</si>
  <si>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</si>
  <si>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</si>
  <si>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</si>
  <si>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</si>
  <si>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</si>
  <si>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</si>
  <si>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</si>
  <si>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</si>
  <si>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</si>
  <si>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</si>
  <si>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</si>
  <si>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</si>
  <si>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</si>
  <si>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</si>
  <si>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</si>
  <si>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</si>
  <si>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</si>
  <si>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</si>
  <si>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</si>
  <si>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</si>
  <si>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</si>
  <si>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</si>
  <si>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</si>
  <si>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</si>
  <si>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</si>
  <si>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</si>
  <si>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</si>
  <si>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</si>
  <si>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</si>
  <si>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</si>
  <si>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</si>
  <si>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</si>
  <si>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</si>
  <si>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</si>
  <si>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</si>
  <si>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</si>
  <si>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</si>
  <si>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</si>
  <si>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</si>
  <si>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</si>
  <si>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</si>
  <si>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</si>
  <si>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</si>
  <si>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</si>
  <si>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</si>
  <si>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</si>
  <si>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</si>
  <si>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</si>
  <si>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</si>
  <si>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</si>
  <si>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</si>
  <si>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</si>
  <si>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</si>
  <si>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</si>
  <si>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</si>
  <si>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</si>
  <si>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</si>
  <si>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</si>
  <si>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</si>
  <si>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</si>
  <si>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</si>
  <si>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</si>
  <si>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</si>
  <si>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</si>
  <si>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</si>
  <si>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</si>
  <si>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</si>
  <si>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</si>
  <si>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</si>
  <si>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</si>
  <si>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</si>
  <si>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</si>
  <si>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</si>
  <si>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</si>
  <si>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</si>
  <si>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</si>
  <si>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</si>
  <si>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</si>
  <si>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</si>
  <si>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</si>
  <si>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</si>
  <si>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</si>
  <si>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</si>
  <si>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</si>
  <si>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</si>
  <si>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</si>
  <si>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</si>
  <si>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</si>
  <si>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</si>
  <si>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</si>
  <si>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</si>
  <si>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</si>
  <si>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</si>
  <si>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</si>
  <si>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</si>
  <si>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</si>
  <si>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</si>
  <si>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</si>
  <si>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</si>
  <si>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</si>
  <si>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</si>
  <si>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</si>
  <si>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</si>
  <si>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</si>
  <si>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</si>
  <si>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</si>
  <si>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</si>
  <si>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</si>
  <si>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</si>
  <si>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</si>
  <si>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</si>
  <si>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</si>
  <si>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</si>
  <si>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</si>
  <si>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</si>
  <si>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</si>
  <si>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</si>
  <si>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</si>
  <si>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</si>
  <si>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</si>
  <si>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</si>
  <si>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</si>
  <si>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</si>
  <si>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</si>
  <si>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</si>
  <si>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</si>
  <si>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</si>
  <si>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</si>
  <si>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</si>
  <si>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</si>
  <si>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</si>
  <si>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</si>
  <si>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</si>
  <si>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</si>
  <si>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</si>
  <si>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</si>
  <si>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</si>
  <si>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</si>
  <si>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</si>
  <si>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</si>
  <si>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</si>
  <si>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</si>
  <si>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</si>
  <si>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</si>
  <si>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</si>
  <si>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</si>
  <si>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</si>
  <si>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</si>
  <si>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</si>
  <si>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</si>
  <si>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</si>
  <si>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</si>
  <si>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</si>
  <si>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</si>
  <si>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</si>
  <si>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</si>
  <si>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</si>
  <si>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</si>
  <si>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</si>
  <si>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</si>
  <si>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</si>
  <si>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</si>
  <si>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</si>
  <si>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</si>
  <si>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</si>
  <si>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</si>
  <si>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</si>
  <si>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</si>
  <si>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</si>
  <si>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</si>
  <si>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</si>
  <si>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</si>
  <si>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</si>
  <si>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</si>
  <si>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</si>
  <si>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</si>
  <si>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</si>
  <si>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</si>
  <si>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</si>
  <si>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</si>
  <si>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</si>
  <si>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</si>
  <si>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</si>
  <si>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</si>
  <si>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</si>
  <si>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</si>
  <si>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</si>
  <si>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</si>
  <si>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</si>
  <si>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</si>
  <si>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</si>
  <si>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</si>
  <si>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</si>
  <si>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</si>
  <si>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</si>
  <si>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</si>
  <si>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</si>
  <si>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</si>
  <si>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</si>
  <si>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</si>
  <si>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</si>
  <si>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</si>
  <si>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</si>
  <si>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</si>
  <si>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</si>
  <si>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</si>
  <si>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</si>
  <si>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</si>
  <si>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</si>
  <si>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</si>
  <si>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</si>
  <si>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</si>
  <si>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</si>
  <si>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</si>
  <si>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</si>
  <si>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</si>
  <si>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</si>
  <si>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</si>
  <si>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</si>
  <si>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</si>
  <si>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</si>
  <si>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</si>
  <si>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</si>
  <si>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</si>
  <si>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</si>
  <si>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</si>
  <si>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</si>
  <si>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</si>
  <si>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</si>
  <si>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</si>
  <si>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</si>
  <si>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</si>
  <si>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</si>
  <si>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</si>
  <si>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</si>
  <si>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</si>
  <si>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</si>
  <si>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</si>
  <si>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</si>
  <si>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</si>
  <si>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</si>
  <si>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</si>
  <si>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</si>
  <si>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</si>
  <si>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</si>
  <si>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</si>
  <si>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</si>
  <si>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</si>
  <si>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</si>
  <si>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</si>
  <si>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</si>
  <si>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</si>
  <si>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</si>
  <si>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</si>
  <si>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</si>
  <si>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</si>
  <si>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</si>
  <si>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</si>
  <si>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</si>
  <si>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</si>
  <si>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</si>
  <si>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</si>
  <si>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</si>
  <si>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</si>
  <si>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</si>
  <si>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</si>
  <si>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</si>
  <si>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</si>
  <si>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</si>
  <si>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</si>
  <si>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</si>
  <si>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</si>
  <si>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</si>
  <si>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</si>
  <si>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</si>
  <si>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</si>
  <si>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</si>
  <si>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</si>
  <si>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</si>
  <si>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</si>
  <si>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</si>
  <si>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</si>
  <si>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</si>
  <si>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</si>
  <si>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</si>
  <si>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</si>
  <si>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</si>
  <si>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</si>
  <si>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</si>
  <si>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</si>
  <si>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</si>
  <si>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</si>
  <si>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</si>
  <si>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</si>
  <si>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</si>
  <si>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</si>
  <si>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</si>
  <si>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</si>
  <si>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</si>
  <si>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</si>
  <si>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</si>
  <si>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</si>
  <si>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</si>
  <si>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</si>
  <si>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</si>
  <si>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</si>
  <si>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</si>
  <si>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</si>
  <si>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</si>
  <si>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</si>
  <si>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</si>
  <si>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</si>
  <si>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</si>
  <si>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</si>
  <si>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</si>
  <si>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</si>
  <si>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</si>
  <si>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</si>
  <si>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</si>
  <si>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</si>
  <si>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</si>
  <si>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</si>
  <si>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</si>
  <si>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</si>
  <si>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</si>
  <si>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</si>
  <si>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</si>
  <si>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</si>
  <si>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</si>
  <si>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</si>
  <si>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</si>
  <si>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</si>
  <si>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</si>
  <si>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</si>
  <si>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</si>
  <si>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</si>
  <si>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</si>
  <si>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</si>
  <si>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</si>
  <si>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</si>
  <si>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</si>
  <si>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</si>
  <si>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</si>
  <si>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</si>
  <si>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</si>
  <si>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</si>
  <si>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</si>
  <si>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</si>
  <si>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</si>
  <si>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</si>
  <si>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</si>
  <si>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</si>
  <si>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</si>
  <si>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</si>
  <si>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</si>
  <si>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</si>
  <si>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</si>
  <si>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</si>
  <si>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</si>
  <si>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</si>
  <si>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</si>
  <si>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</si>
  <si>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</si>
  <si>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</si>
  <si>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</si>
  <si>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</si>
  <si>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</si>
  <si>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</si>
  <si>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</si>
  <si>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</si>
  <si>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</si>
  <si>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</si>
  <si>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</si>
  <si>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</si>
  <si>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</si>
  <si>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</si>
  <si>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</si>
  <si>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</si>
  <si>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</si>
  <si>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</si>
  <si>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</si>
  <si>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</si>
  <si>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</si>
  <si>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</si>
  <si>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</si>
  <si>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</si>
  <si>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</si>
  <si>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</si>
  <si>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</si>
  <si>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</si>
  <si>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</si>
  <si>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</si>
  <si>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</si>
  <si>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</si>
  <si>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</si>
  <si>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</si>
  <si>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</si>
  <si>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</si>
  <si>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</si>
  <si>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</si>
  <si>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</si>
  <si>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</si>
  <si>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</si>
  <si>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</si>
  <si>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</si>
  <si>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</si>
  <si>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</si>
  <si>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</si>
  <si>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</si>
  <si>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</si>
  <si>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</si>
  <si>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</si>
  <si>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</si>
  <si>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</si>
  <si>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</si>
  <si>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</si>
  <si>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</si>
  <si>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</si>
  <si>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</si>
  <si>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</si>
  <si>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</si>
  <si>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</si>
  <si>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</si>
  <si>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</si>
  <si>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</si>
  <si>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</si>
  <si>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</si>
  <si>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</si>
  <si>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</si>
  <si>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</si>
  <si>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</si>
  <si>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</si>
  <si>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</si>
  <si>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</si>
  <si>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</si>
  <si>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</si>
  <si>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</si>
  <si>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</si>
  <si>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</si>
  <si>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</si>
  <si>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</si>
  <si>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</si>
  <si>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</si>
  <si>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</si>
  <si>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</si>
  <si>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</si>
  <si>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</si>
  <si>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</si>
  <si>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</si>
  <si>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</si>
  <si>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</si>
  <si>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</si>
  <si>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</si>
  <si>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</si>
  <si>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</si>
  <si>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</si>
  <si>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</si>
  <si>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</si>
  <si>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</si>
  <si>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</si>
  <si>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</si>
  <si>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</si>
  <si>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</si>
  <si>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</si>
  <si>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</si>
  <si>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</si>
  <si>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</si>
  <si>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</si>
  <si>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</si>
  <si>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</si>
  <si>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</si>
  <si>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</si>
  <si>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</si>
  <si>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</si>
  <si>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</si>
  <si>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</si>
  <si>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</si>
  <si>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</si>
  <si>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</si>
  <si>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</si>
  <si>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</si>
  <si>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</si>
  <si>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</si>
  <si>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</si>
  <si>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</si>
  <si>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</si>
  <si>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</si>
  <si>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</si>
  <si>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</si>
  <si>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</si>
  <si>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</si>
  <si>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</si>
  <si>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</si>
  <si>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</si>
  <si>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</si>
  <si>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</si>
  <si>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</si>
  <si>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</si>
  <si>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</si>
  <si>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</si>
  <si>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</si>
  <si>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</si>
  <si>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</si>
  <si>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</si>
  <si>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</si>
  <si>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</si>
  <si>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</si>
  <si>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</si>
  <si>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</si>
  <si>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</si>
  <si>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</si>
  <si>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</si>
  <si>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</si>
  <si>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</si>
  <si>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</si>
  <si>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</si>
  <si>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</si>
  <si>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</si>
  <si>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</si>
  <si>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</si>
  <si>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</si>
  <si>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</si>
  <si>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</si>
  <si>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</si>
  <si>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</si>
  <si>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</si>
  <si>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</si>
  <si>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</si>
  <si>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</si>
  <si>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</si>
  <si>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</si>
  <si>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</si>
  <si>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</si>
  <si>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</si>
  <si>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</si>
  <si>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</si>
  <si>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</si>
  <si>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</si>
  <si>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</si>
  <si>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</si>
  <si>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</si>
  <si>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</si>
  <si>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</si>
  <si>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</si>
  <si>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</si>
  <si>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</si>
  <si>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</si>
  <si>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</si>
  <si>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</si>
  <si>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</si>
  <si>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</si>
  <si>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</si>
  <si>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</si>
  <si>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</si>
  <si>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</si>
  <si>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</si>
  <si>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</si>
  <si>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</si>
  <si>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</si>
  <si>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</si>
  <si>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</si>
  <si>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</si>
  <si>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</si>
  <si>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</si>
  <si>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</si>
  <si>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</si>
  <si>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</si>
  <si>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</si>
  <si>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</si>
  <si>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</si>
  <si>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</si>
  <si>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</si>
  <si>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</si>
  <si>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</si>
  <si>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</si>
  <si>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</si>
  <si>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</si>
  <si>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</si>
  <si>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</si>
  <si>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</si>
  <si>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</si>
  <si>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</si>
  <si>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</si>
  <si>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</si>
  <si>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</si>
  <si>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</si>
  <si>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</si>
  <si>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</si>
  <si>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</si>
  <si>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</si>
  <si>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</si>
  <si>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</si>
  <si>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</si>
  <si>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</si>
  <si>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</si>
  <si>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</si>
  <si>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</si>
  <si>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</si>
  <si>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</si>
  <si>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</si>
  <si>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</si>
  <si>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</si>
  <si>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</si>
  <si>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</si>
  <si>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</si>
  <si>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</si>
  <si>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</si>
  <si>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</si>
  <si>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</si>
  <si>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</si>
  <si>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</si>
  <si>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</si>
  <si>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</si>
  <si>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</si>
  <si>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</si>
  <si>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</si>
  <si>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</si>
  <si>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</si>
  <si>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</si>
  <si>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</si>
  <si>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</si>
  <si>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</si>
  <si>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</si>
  <si>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</si>
  <si>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</si>
  <si>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</si>
  <si>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</si>
  <si>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</si>
  <si>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</si>
  <si>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</si>
  <si>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</si>
  <si>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</si>
  <si>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</si>
  <si>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</si>
  <si>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</si>
  <si>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</si>
  <si>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</si>
  <si>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</si>
  <si>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</si>
  <si>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</si>
  <si>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</si>
  <si>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</si>
  <si>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</si>
  <si>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</si>
  <si>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</si>
  <si>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</si>
  <si>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</si>
  <si>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</si>
  <si>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</si>
  <si>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</si>
  <si>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</si>
  <si>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</si>
  <si>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</si>
  <si>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</si>
  <si>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</si>
  <si>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</si>
  <si>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</si>
  <si>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</si>
  <si>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</si>
  <si>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</si>
  <si>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</si>
  <si>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</si>
  <si>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</si>
  <si>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</si>
  <si>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</si>
  <si>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</si>
  <si>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</si>
  <si>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</si>
  <si>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</si>
  <si>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</si>
  <si>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</si>
  <si>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</si>
  <si>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</si>
  <si>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</si>
  <si>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</si>
  <si>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</si>
  <si>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</si>
  <si>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</si>
  <si>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</si>
  <si>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</si>
  <si>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</si>
  <si>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</si>
  <si>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</si>
  <si>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</si>
  <si>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</si>
  <si>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</si>
  <si>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</si>
  <si>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</si>
  <si>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</si>
  <si>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</si>
  <si>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</si>
  <si>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</si>
  <si>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</si>
  <si>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</si>
  <si>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</si>
  <si>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</si>
  <si>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</si>
  <si>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</si>
  <si>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</si>
  <si>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</si>
  <si>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</si>
  <si>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</si>
  <si>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</si>
  <si>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</si>
  <si>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</si>
  <si>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</si>
  <si>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</si>
  <si>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</si>
  <si>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</si>
  <si>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</si>
  <si>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</si>
  <si>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</si>
  <si>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</si>
  <si>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</si>
  <si>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</si>
  <si>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</si>
  <si>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</si>
  <si>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</si>
  <si>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</si>
  <si>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</si>
  <si>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</si>
  <si>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</si>
  <si>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</si>
  <si>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</si>
  <si>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</si>
  <si>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</si>
  <si>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</si>
  <si>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</si>
  <si>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</si>
  <si>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</si>
  <si>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</si>
  <si>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</si>
  <si>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</si>
  <si>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</si>
  <si>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</si>
  <si>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</si>
  <si>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</si>
  <si>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</si>
  <si>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</si>
  <si>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</si>
  <si>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</si>
  <si>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</si>
  <si>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</si>
  <si>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</si>
  <si>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</si>
  <si>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</si>
  <si>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</si>
  <si>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</si>
  <si>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</si>
  <si>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</si>
  <si>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</si>
  <si>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</si>
  <si>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</si>
  <si>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</si>
  <si>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</si>
  <si>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</si>
  <si>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</si>
  <si>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</si>
  <si>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</si>
  <si>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</si>
  <si>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</si>
  <si>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</si>
  <si>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</si>
  <si>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</si>
  <si>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</si>
  <si>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</si>
  <si>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</si>
  <si>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</si>
  <si>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</si>
  <si>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</si>
  <si>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</si>
  <si>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</si>
  <si>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</si>
  <si>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</si>
  <si>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</si>
  <si>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</si>
  <si>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</si>
  <si>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</si>
  <si>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</si>
  <si>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</si>
  <si>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</si>
  <si>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</si>
  <si>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</si>
  <si>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</si>
  <si>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</si>
  <si>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</si>
  <si>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</si>
  <si>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</si>
  <si>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</si>
  <si>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</si>
  <si>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</si>
  <si>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</si>
  <si>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</si>
  <si>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</si>
  <si>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</si>
  <si>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</si>
  <si>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</si>
  <si>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</si>
  <si>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</si>
  <si>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</si>
  <si>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</si>
  <si>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</si>
  <si>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</si>
  <si>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</si>
  <si>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</si>
  <si>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</si>
  <si>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</si>
  <si>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</si>
  <si>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</si>
  <si>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</si>
  <si>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</si>
  <si>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</si>
  <si>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</si>
  <si>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</si>
  <si>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</si>
  <si>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</si>
  <si>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</si>
  <si>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</si>
  <si>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</si>
  <si>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</si>
  <si>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</si>
  <si>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</si>
  <si>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</si>
  <si>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</si>
  <si>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</si>
  <si>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</si>
  <si>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</si>
  <si>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</si>
  <si>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</si>
  <si>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</si>
  <si>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</si>
  <si>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</si>
  <si>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</si>
  <si>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</si>
  <si>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</si>
  <si>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</si>
  <si>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</si>
  <si>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</si>
  <si>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</si>
  <si>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</si>
  <si>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</si>
  <si>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</si>
  <si>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</si>
  <si>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</si>
  <si>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</si>
  <si>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</si>
  <si>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</si>
  <si>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</si>
  <si>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</si>
  <si>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</si>
  <si>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</si>
  <si>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</si>
  <si>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</si>
  <si>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</si>
  <si>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</si>
  <si>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</si>
  <si>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</si>
  <si>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</si>
  <si>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</si>
  <si>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</si>
  <si>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</si>
  <si>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</si>
  <si>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</si>
  <si>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</si>
  <si>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</si>
  <si>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</si>
  <si>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</si>
  <si>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</si>
  <si>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</si>
  <si>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</si>
  <si>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</si>
  <si>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</si>
  <si>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</si>
  <si>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</si>
  <si>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</si>
  <si>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</si>
  <si>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</si>
  <si>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</si>
  <si>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</si>
  <si>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</si>
  <si>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</si>
  <si>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</si>
  <si>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</si>
  <si>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</si>
  <si>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</si>
  <si>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</si>
  <si>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</si>
  <si>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</si>
  <si>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</si>
  <si>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</si>
  <si>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</si>
  <si>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</si>
  <si>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</si>
  <si>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</si>
  <si>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</si>
  <si>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</si>
  <si>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</si>
  <si>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</si>
  <si>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</si>
  <si>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</si>
  <si>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</si>
  <si>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</si>
  <si>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</si>
  <si>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</si>
  <si>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</si>
  <si>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</si>
  <si>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</si>
  <si>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</si>
  <si>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</si>
  <si>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</si>
  <si>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</si>
  <si>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</si>
  <si>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</si>
  <si>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</si>
  <si>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</si>
  <si>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</si>
  <si>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</si>
  <si>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</si>
  <si>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</si>
  <si>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</si>
  <si>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</si>
  <si>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</si>
  <si>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</si>
  <si>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</si>
  <si>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</si>
  <si>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</si>
  <si>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</si>
  <si>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</si>
  <si>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</si>
  <si>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</si>
  <si>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</si>
  <si>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</si>
  <si>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</si>
  <si>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</si>
  <si>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</si>
  <si>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</si>
  <si>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</si>
  <si>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</si>
  <si>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</si>
  <si>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</si>
  <si>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</si>
  <si>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</si>
  <si>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</si>
  <si>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</si>
  <si>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</si>
  <si>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</si>
  <si>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</si>
  <si>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</si>
  <si>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</si>
  <si>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</si>
  <si>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</si>
  <si>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</si>
  <si>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</si>
  <si>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</si>
  <si>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</si>
  <si>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</si>
  <si>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</si>
  <si>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</si>
  <si>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</si>
  <si>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</si>
  <si>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</si>
  <si>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</si>
  <si>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</si>
  <si>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</si>
  <si>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</si>
  <si>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</si>
  <si>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</si>
  <si>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</si>
  <si>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</si>
  <si>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</si>
  <si>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</si>
  <si>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</si>
  <si>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</si>
  <si>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</si>
  <si>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</si>
  <si>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</si>
  <si>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</si>
  <si>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</si>
  <si>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</si>
  <si>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</si>
  <si>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</si>
  <si>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</si>
  <si>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</si>
  <si>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</si>
  <si>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</si>
  <si>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</si>
  <si>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</si>
  <si>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</si>
  <si>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</si>
  <si>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</si>
  <si>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</si>
  <si>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</si>
  <si>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</si>
  <si>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</si>
  <si>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</si>
  <si>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</si>
  <si>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</si>
  <si>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</si>
  <si>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</si>
  <si>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</si>
  <si>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</si>
  <si>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</si>
  <si>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</si>
  <si>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</si>
  <si>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</si>
  <si>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</si>
  <si>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</si>
  <si>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</si>
  <si>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</si>
  <si>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</si>
  <si>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</si>
  <si>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</si>
  <si>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</si>
  <si>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</si>
  <si>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</si>
  <si>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</si>
  <si>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</si>
  <si>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</si>
  <si>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</si>
  <si>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</si>
  <si>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</si>
  <si>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</si>
  <si>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</si>
  <si>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</si>
  <si>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</si>
  <si>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</si>
  <si>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</si>
  <si>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</si>
  <si>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</si>
  <si>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</si>
  <si>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</si>
  <si>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</si>
  <si>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</si>
  <si>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</si>
  <si>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</si>
  <si>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</si>
  <si>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</si>
  <si>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</si>
  <si>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</si>
  <si>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</si>
  <si>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</si>
  <si>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</si>
  <si>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</si>
  <si>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</si>
  <si>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</si>
  <si>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</si>
  <si>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</si>
  <si>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</si>
  <si>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</si>
  <si>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</si>
  <si>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</si>
  <si>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</si>
  <si>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</si>
  <si>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</si>
  <si>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</si>
  <si>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</si>
  <si>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</si>
  <si>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</si>
  <si>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</si>
  <si>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</si>
  <si>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</si>
  <si>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</si>
  <si>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</si>
  <si>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</si>
  <si>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</si>
  <si>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</si>
  <si>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</si>
  <si>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</si>
  <si>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</si>
  <si>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</si>
  <si>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</si>
  <si>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</si>
  <si>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</si>
  <si>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</si>
  <si>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</si>
  <si>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</si>
  <si>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</si>
  <si>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</si>
  <si>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</si>
  <si>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</si>
  <si>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</si>
  <si>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</si>
  <si>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</si>
  <si>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</si>
  <si>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</si>
  <si>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</si>
  <si>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</si>
  <si>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</si>
  <si>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</si>
  <si>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</si>
  <si>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</si>
  <si>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</si>
  <si>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</si>
  <si>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</si>
  <si>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</si>
  <si>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</si>
  <si>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</si>
  <si>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</si>
  <si>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</si>
  <si>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</si>
  <si>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</si>
  <si>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</si>
  <si>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</si>
  <si>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</si>
  <si>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</si>
  <si>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</si>
  <si>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</si>
  <si>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</si>
  <si>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</si>
  <si>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</si>
  <si>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</si>
  <si>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</si>
  <si>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</si>
  <si>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</si>
  <si>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</si>
  <si>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</si>
  <si>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</si>
  <si>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</si>
  <si>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</si>
  <si>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</si>
  <si>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</si>
  <si>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</si>
  <si>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</si>
  <si>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</si>
  <si>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</si>
  <si>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</si>
  <si>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</si>
  <si>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</si>
  <si>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</si>
  <si>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</si>
  <si>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</si>
  <si>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</si>
  <si>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</si>
  <si>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</si>
  <si>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</si>
  <si>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</si>
  <si>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</si>
  <si>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</si>
  <si>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</si>
  <si>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</si>
  <si>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</si>
  <si>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</si>
  <si>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</si>
  <si>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</si>
  <si>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</si>
  <si>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</si>
  <si>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</si>
  <si>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</si>
  <si>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</si>
  <si>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</si>
  <si>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</si>
  <si>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</si>
  <si>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</si>
  <si>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</si>
  <si>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</si>
  <si>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</si>
  <si>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</si>
  <si>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</si>
  <si>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</si>
  <si>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</si>
  <si>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</si>
  <si>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</si>
  <si>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</si>
  <si>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</si>
  <si>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</si>
  <si>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</si>
  <si>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</si>
  <si>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</si>
  <si>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</si>
  <si>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</si>
  <si>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</si>
  <si>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</si>
  <si>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</si>
  <si>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</si>
  <si>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</si>
  <si>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</si>
  <si>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</si>
  <si>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</si>
  <si>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</si>
  <si>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</si>
  <si>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</si>
  <si>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</si>
  <si>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</si>
  <si>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</si>
  <si>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</si>
  <si>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</si>
  <si>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</si>
  <si>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</si>
  <si>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</si>
  <si>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</si>
  <si>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</si>
  <si>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</si>
  <si>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</si>
  <si>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</si>
  <si>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</si>
  <si>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</si>
  <si>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</si>
  <si>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</si>
  <si>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</si>
  <si>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</si>
  <si>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</si>
  <si>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</si>
  <si>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</si>
  <si>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</si>
  <si>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</si>
  <si>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</si>
  <si>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</si>
  <si>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</si>
  <si>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</si>
  <si>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</si>
  <si>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</si>
  <si>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</si>
  <si>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</si>
  <si>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</si>
  <si>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</si>
  <si>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</si>
  <si>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</si>
  <si>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</si>
  <si>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</si>
  <si>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</si>
  <si>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</si>
  <si>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</si>
  <si>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</si>
  <si>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</si>
  <si>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</si>
  <si>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</si>
  <si>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</si>
  <si>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</si>
  <si>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</si>
  <si>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</si>
  <si>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</si>
  <si>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</si>
  <si>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</si>
  <si>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</si>
  <si>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</si>
  <si>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</si>
  <si>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</si>
  <si>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</si>
  <si>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</si>
  <si>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</si>
  <si>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</si>
  <si>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</si>
  <si>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</si>
  <si>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</si>
  <si>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</si>
  <si>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</si>
  <si>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</si>
  <si>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</si>
  <si>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</si>
  <si>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</si>
  <si>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</si>
  <si>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</si>
  <si>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</si>
  <si>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</si>
  <si>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</si>
  <si>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</si>
  <si>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</si>
  <si>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</si>
  <si>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</si>
  <si>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</si>
  <si>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</si>
  <si>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</si>
  <si>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</si>
  <si>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</si>
  <si>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</si>
  <si>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</si>
  <si>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</si>
  <si>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</si>
  <si>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</si>
  <si>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</si>
  <si>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</si>
  <si>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</si>
  <si>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</si>
  <si>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</si>
  <si>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</si>
  <si>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</si>
  <si>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</si>
  <si>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</si>
  <si>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</si>
  <si>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</si>
  <si>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</si>
  <si>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</si>
  <si>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</si>
  <si>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</si>
  <si>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</si>
  <si>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</si>
  <si>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</si>
  <si>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</si>
  <si>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</si>
  <si>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</si>
  <si>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</si>
  <si>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</si>
  <si>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</si>
  <si>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</si>
  <si>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</si>
  <si>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</si>
  <si>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</si>
  <si>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</si>
  <si>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</si>
  <si>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</si>
  <si>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</si>
  <si>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</si>
  <si>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</si>
  <si>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</si>
  <si>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</si>
  <si>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</si>
  <si>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</si>
  <si>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</si>
  <si>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</si>
  <si>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</si>
  <si>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</si>
  <si>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</si>
  <si>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</si>
  <si>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</si>
  <si>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</si>
  <si>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</si>
  <si>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</si>
  <si>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</si>
  <si>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</si>
  <si>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</si>
  <si>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</si>
  <si>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</si>
  <si>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</si>
  <si>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</si>
  <si>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</si>
  <si>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</si>
  <si>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</si>
  <si>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</si>
  <si>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</si>
  <si>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</si>
  <si>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</si>
  <si>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</si>
  <si>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</si>
  <si>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</si>
  <si>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</si>
  <si>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</si>
  <si>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</si>
  <si>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</si>
  <si>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</si>
  <si>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</si>
  <si>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</si>
  <si>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</si>
  <si>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</si>
  <si>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</si>
  <si>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</si>
  <si>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</si>
  <si>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</si>
  <si>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</si>
  <si>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</si>
  <si>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</si>
  <si>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</si>
  <si>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</si>
  <si>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</si>
  <si>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</si>
  <si>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</si>
  <si>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</si>
  <si>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</si>
  <si>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</si>
  <si>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</si>
  <si>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</si>
  <si>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</si>
  <si>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</si>
  <si>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</si>
  <si>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</si>
  <si>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</si>
  <si>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</si>
  <si>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</si>
  <si>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</si>
  <si>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</si>
  <si>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</si>
  <si>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</si>
  <si>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</si>
  <si>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</si>
  <si>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</si>
  <si>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</si>
  <si>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</si>
  <si>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</si>
  <si>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</si>
  <si>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</si>
  <si>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</si>
  <si>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</si>
  <si>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</si>
  <si>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</si>
  <si>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</si>
  <si>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</si>
  <si>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</si>
  <si>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</si>
  <si>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</si>
  <si>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</si>
  <si>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</si>
  <si>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</si>
  <si>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</si>
  <si>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</si>
  <si>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</si>
  <si>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</si>
  <si>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</si>
  <si>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</si>
  <si>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</si>
  <si>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</si>
  <si>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</si>
  <si>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</si>
  <si>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</si>
  <si>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</si>
  <si>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</si>
  <si>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</si>
  <si>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</si>
  <si>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</si>
  <si>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</si>
  <si>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</si>
  <si>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</si>
  <si>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</si>
  <si>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</si>
  <si>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</si>
  <si>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</si>
  <si>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</si>
  <si>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</si>
  <si>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</si>
  <si>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</si>
  <si>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</si>
  <si>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</si>
  <si>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</si>
  <si>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</si>
  <si>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</si>
  <si>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</si>
  <si>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</si>
  <si>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</si>
  <si>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</si>
  <si>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</si>
  <si>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</si>
  <si>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</si>
  <si>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</si>
  <si>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</si>
  <si>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</si>
  <si>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</si>
  <si>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</si>
  <si>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</si>
  <si>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</si>
  <si>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</si>
  <si>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</si>
  <si>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</si>
  <si>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</si>
  <si>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</si>
  <si>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</si>
  <si>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</si>
  <si>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</si>
  <si>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</si>
  <si>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</si>
  <si>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</si>
  <si>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</si>
  <si>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</si>
  <si>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</si>
  <si>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</si>
  <si>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</si>
  <si>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</si>
  <si>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</si>
  <si>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</si>
  <si>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</si>
  <si>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</si>
  <si>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</si>
  <si>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</si>
  <si>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</si>
  <si>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</si>
  <si>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</si>
  <si>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</si>
  <si>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</si>
  <si>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</si>
  <si>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</si>
  <si>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</si>
  <si>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</si>
  <si>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</si>
  <si>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</si>
  <si>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</si>
  <si>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</si>
  <si>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</si>
  <si>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</si>
  <si>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</si>
  <si>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</si>
  <si>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</si>
  <si>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</si>
  <si>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</si>
  <si>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</si>
  <si>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</si>
  <si>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</si>
  <si>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</si>
  <si>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</si>
  <si>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</si>
  <si>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</si>
  <si>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</si>
  <si>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</si>
  <si>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</si>
  <si>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</si>
  <si>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</si>
  <si>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</si>
  <si>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</si>
  <si>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</si>
  <si>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</si>
  <si>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</si>
  <si>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</si>
  <si>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</si>
  <si>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</si>
  <si>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</si>
  <si>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</si>
  <si>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</si>
  <si>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</si>
  <si>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</si>
  <si>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</si>
  <si>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</si>
  <si>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</si>
  <si>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</si>
  <si>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</si>
  <si>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</si>
  <si>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</si>
  <si>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</si>
  <si>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</si>
  <si>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</si>
  <si>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</si>
  <si>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</si>
  <si>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</si>
  <si>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</si>
  <si>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</si>
  <si>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</si>
  <si>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</si>
  <si>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</si>
  <si>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</si>
  <si>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</si>
  <si>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</si>
  <si>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</si>
  <si>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</si>
  <si>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</si>
  <si>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</si>
  <si>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</si>
  <si>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</si>
  <si>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</si>
  <si>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</si>
  <si>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</si>
  <si>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</si>
  <si>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</si>
  <si>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</si>
  <si>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</si>
  <si>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</si>
  <si>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</si>
  <si>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</si>
  <si>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</si>
  <si>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</si>
  <si>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</si>
  <si>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</si>
  <si>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</si>
  <si>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</si>
  <si>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</si>
  <si>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</si>
  <si>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</si>
  <si>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</si>
  <si>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</si>
  <si>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</si>
  <si>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</si>
  <si>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</si>
  <si>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</si>
  <si>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</si>
  <si>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</si>
  <si>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</si>
  <si>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</si>
  <si>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</si>
  <si>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</si>
  <si>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</si>
  <si>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</si>
  <si>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</si>
  <si>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</si>
  <si>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</si>
  <si>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</si>
  <si>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</si>
  <si>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</si>
  <si>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</si>
  <si>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</si>
  <si>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</si>
  <si>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</si>
  <si>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</si>
  <si>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</si>
  <si>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</si>
  <si>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</si>
  <si>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</si>
  <si>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</si>
  <si>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</si>
  <si>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</si>
  <si>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</si>
  <si>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</si>
  <si>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</si>
  <si>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</si>
  <si>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</si>
  <si>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</si>
  <si>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</si>
  <si>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</si>
  <si>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</si>
  <si>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</si>
  <si>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</si>
  <si>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</si>
  <si>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</si>
  <si>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</si>
  <si>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</si>
  <si>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</si>
  <si>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</si>
  <si>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</si>
  <si>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</si>
  <si>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</si>
  <si>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</si>
  <si>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</si>
  <si>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</si>
  <si>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</si>
  <si>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</si>
  <si>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</si>
  <si>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</si>
  <si>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</si>
  <si>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</si>
  <si>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</si>
  <si>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</si>
  <si>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</si>
  <si>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</si>
  <si>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</si>
  <si>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</si>
  <si>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</si>
  <si>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</si>
  <si>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</si>
  <si>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</si>
  <si>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</si>
  <si>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</si>
  <si>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</si>
  <si>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</si>
  <si>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</si>
  <si>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</si>
  <si>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</si>
  <si>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</si>
  <si>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</si>
  <si>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</si>
  <si>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</si>
  <si>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</si>
  <si>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</si>
  <si>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</si>
  <si>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</si>
  <si>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</si>
  <si>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</si>
  <si>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</si>
  <si>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</si>
  <si>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</si>
  <si>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</si>
  <si>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</si>
  <si>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</si>
  <si>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</si>
  <si>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</si>
  <si>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</si>
  <si>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</si>
  <si>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</si>
  <si>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</si>
  <si>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</si>
  <si>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</si>
  <si>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</si>
  <si>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</si>
  <si>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</si>
  <si>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</si>
  <si>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</si>
  <si>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</si>
  <si>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</si>
  <si>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</si>
  <si>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</si>
  <si>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</si>
  <si>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</si>
  <si>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</si>
  <si>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</si>
  <si>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</si>
  <si>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</si>
  <si>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</si>
  <si>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</si>
  <si>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</si>
  <si>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</si>
  <si>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</si>
  <si>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</si>
  <si>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</si>
  <si>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</si>
  <si>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</si>
  <si>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</si>
  <si>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</si>
  <si>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</si>
  <si>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</si>
  <si>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</si>
  <si>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</si>
  <si>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</si>
  <si>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</si>
  <si>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</si>
  <si>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</si>
  <si>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</si>
  <si>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</si>
  <si>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</si>
  <si>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</si>
  <si>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</si>
  <si>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</si>
  <si>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</si>
  <si>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</si>
  <si>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</si>
  <si>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</si>
  <si>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</si>
  <si>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</si>
  <si>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</si>
  <si>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</si>
  <si>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</si>
  <si>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</si>
  <si>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</si>
  <si>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</si>
  <si>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</si>
  <si>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</si>
  <si>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</si>
  <si>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</si>
  <si>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</si>
  <si>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</si>
  <si>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</si>
  <si>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</si>
  <si>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</si>
  <si>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</si>
  <si>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</si>
  <si>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</si>
  <si>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</si>
  <si>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</si>
  <si>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</si>
  <si>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</si>
  <si>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</si>
  <si>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</si>
  <si>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</si>
  <si>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</si>
  <si>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</si>
  <si>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</si>
  <si>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</si>
  <si>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</si>
  <si>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</si>
  <si>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</si>
  <si>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</si>
  <si>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</si>
  <si>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</si>
  <si>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</si>
  <si>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</si>
  <si>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</si>
  <si>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</si>
  <si>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</si>
  <si>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</si>
  <si>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</si>
  <si>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</si>
  <si>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</si>
  <si>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</si>
  <si>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</si>
  <si>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</si>
  <si>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</si>
  <si>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</si>
  <si>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</si>
  <si>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</si>
  <si>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</si>
  <si>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</si>
  <si>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</si>
  <si>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</si>
  <si>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</si>
  <si>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</si>
  <si>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</si>
  <si>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</si>
  <si>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</si>
  <si>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</si>
  <si>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</si>
  <si>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</si>
  <si>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</si>
  <si>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</si>
  <si>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</si>
  <si>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</si>
  <si>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</si>
  <si>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</si>
  <si>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</si>
  <si>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</si>
  <si>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</si>
  <si>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</si>
  <si>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</si>
  <si>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</si>
  <si>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</si>
  <si>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</si>
  <si>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</si>
  <si>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</si>
  <si>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</si>
  <si>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</si>
  <si>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</si>
  <si>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</si>
  <si>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</si>
  <si>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</si>
  <si>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</si>
  <si>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</si>
  <si>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</si>
  <si>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</si>
  <si>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</si>
  <si>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</si>
  <si>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</si>
  <si>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</si>
  <si>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</si>
  <si>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</si>
  <si>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</si>
  <si>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</si>
  <si>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</si>
  <si>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</si>
  <si>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</si>
  <si>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</si>
  <si>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</si>
  <si>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</si>
  <si>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</si>
  <si>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</si>
  <si>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</si>
  <si>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</si>
  <si>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</si>
  <si>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</si>
  <si>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</si>
  <si>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</si>
  <si>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</si>
  <si>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</si>
  <si>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</si>
  <si>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</si>
  <si>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</si>
  <si>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</si>
  <si>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</si>
  <si>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</si>
  <si>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</si>
  <si>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</si>
  <si>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</si>
  <si>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</si>
  <si>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</si>
  <si>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</si>
  <si>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</si>
  <si>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</si>
  <si>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</si>
  <si>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</si>
  <si>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</si>
  <si>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</si>
  <si>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</si>
  <si>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</si>
  <si>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</si>
  <si>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</si>
  <si>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</si>
  <si>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</si>
  <si>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</si>
  <si>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</si>
  <si>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</si>
  <si>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</si>
  <si>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</si>
  <si>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</si>
  <si>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</si>
  <si>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</si>
  <si>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</si>
  <si>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</si>
  <si>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</si>
  <si>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</si>
  <si>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</si>
  <si>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</si>
  <si>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</si>
  <si>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</si>
  <si>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</si>
  <si>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</si>
  <si>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</si>
  <si>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</si>
  <si>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</si>
  <si>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</si>
  <si>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</si>
  <si>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</si>
  <si>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</si>
  <si>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</si>
  <si>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</si>
  <si>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</si>
  <si>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</si>
  <si>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</si>
  <si>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</si>
  <si>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</si>
  <si>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</si>
  <si>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</si>
  <si>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</si>
  <si>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</si>
  <si>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</si>
  <si>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</si>
  <si>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</si>
  <si>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</si>
  <si>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</si>
  <si>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</si>
  <si>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</si>
  <si>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</si>
  <si>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</si>
  <si>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</si>
  <si>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</si>
  <si>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</si>
  <si>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</si>
  <si>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</si>
  <si>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</si>
  <si>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</si>
  <si>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</si>
  <si>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</si>
  <si>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</si>
  <si>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</si>
  <si>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</si>
  <si>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</si>
  <si>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</si>
  <si>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</si>
  <si>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</si>
  <si>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</si>
  <si>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</si>
  <si>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</si>
  <si>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</si>
  <si>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</si>
  <si>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</si>
  <si>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</si>
  <si>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</si>
  <si>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</si>
  <si>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</si>
  <si>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</si>
  <si>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</si>
  <si>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</si>
  <si>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</si>
  <si>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</si>
  <si>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</si>
  <si>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</si>
  <si>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</si>
  <si>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</si>
  <si>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</si>
  <si>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</si>
  <si>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</si>
  <si>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</si>
  <si>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</si>
  <si>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</si>
  <si>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</si>
  <si>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</si>
  <si>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</si>
  <si>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</si>
  <si>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</si>
  <si>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</si>
  <si>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</si>
  <si>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</si>
  <si>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</si>
  <si>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</si>
  <si>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</si>
  <si>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</si>
  <si>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</si>
  <si>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</si>
  <si>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</si>
  <si>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</si>
  <si>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</si>
  <si>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</si>
  <si>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</si>
  <si>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</si>
  <si>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</si>
  <si>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</si>
  <si>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</si>
  <si>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</si>
  <si>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</si>
  <si>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</si>
  <si>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</si>
  <si>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</si>
  <si>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</si>
  <si>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</si>
  <si>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</si>
  <si>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</si>
  <si>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</si>
  <si>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</si>
  <si>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</si>
  <si>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</si>
  <si>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</si>
  <si>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</si>
  <si>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</si>
  <si>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</si>
  <si>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</si>
  <si>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</si>
  <si>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</si>
  <si>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</si>
  <si>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</si>
  <si>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</si>
  <si>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</si>
  <si>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</si>
  <si>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</si>
  <si>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</si>
  <si>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</si>
  <si>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</si>
  <si>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</si>
  <si>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</si>
  <si>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</si>
  <si>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</si>
  <si>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</si>
  <si>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</si>
  <si>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</si>
  <si>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</si>
  <si>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</si>
  <si>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</si>
  <si>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</si>
  <si>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</si>
  <si>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</si>
  <si>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</si>
  <si>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</si>
  <si>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</si>
  <si>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</si>
  <si>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</si>
  <si>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</si>
  <si>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</si>
  <si>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</si>
  <si>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</si>
  <si>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</si>
  <si>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</si>
  <si>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</si>
  <si>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</si>
  <si>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</si>
  <si>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</si>
  <si>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</si>
  <si>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</si>
  <si>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</si>
  <si>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</si>
  <si>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</si>
  <si>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</si>
  <si>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</si>
  <si>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</si>
  <si>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</si>
  <si>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</si>
  <si>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</si>
  <si>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</si>
  <si>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</si>
  <si>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</si>
  <si>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</si>
  <si>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</si>
  <si>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</si>
  <si>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</si>
  <si>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</si>
  <si>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</si>
  <si>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</si>
  <si>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</si>
  <si>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</si>
  <si>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</si>
  <si>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</si>
  <si>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</si>
  <si>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</si>
  <si>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</si>
  <si>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</si>
  <si>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</si>
  <si>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</si>
  <si>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</si>
  <si>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</si>
  <si>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</si>
  <si>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</si>
  <si>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</si>
  <si>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</si>
  <si>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</si>
  <si>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</si>
  <si>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</si>
  <si>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</si>
  <si>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</si>
  <si>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</si>
  <si>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</si>
  <si>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</si>
  <si>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</si>
  <si>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</si>
  <si>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</si>
  <si>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</si>
  <si>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</si>
  <si>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</si>
  <si>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</si>
  <si>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</si>
  <si>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</si>
  <si>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</si>
  <si>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</si>
  <si>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</si>
  <si>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</si>
  <si>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</si>
  <si>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</si>
  <si>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</si>
  <si>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</si>
  <si>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</si>
  <si>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</si>
  <si>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</si>
  <si>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</si>
  <si>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</si>
  <si>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</si>
  <si>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</si>
  <si>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</si>
  <si>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</si>
  <si>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</si>
  <si>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</si>
  <si>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</si>
  <si>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</si>
  <si>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</si>
  <si>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</si>
  <si>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</si>
  <si>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</si>
  <si>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</si>
  <si>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</si>
  <si>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</si>
  <si>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</si>
  <si>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</si>
  <si>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</si>
  <si>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</si>
  <si>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</si>
  <si>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</si>
  <si>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</si>
  <si>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</si>
  <si>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</si>
  <si>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</si>
  <si>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</si>
  <si>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</si>
  <si>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</si>
  <si>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</si>
  <si>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</si>
  <si>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</si>
  <si>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</si>
  <si>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</si>
  <si>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</si>
  <si>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</si>
  <si>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</si>
  <si>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</si>
  <si>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</si>
  <si>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</si>
  <si>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</si>
  <si>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</si>
  <si>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</si>
  <si>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</si>
  <si>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</si>
  <si>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</si>
  <si>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</si>
  <si>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</si>
  <si>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</si>
  <si>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</si>
  <si>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</si>
  <si>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</si>
  <si>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</si>
  <si>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</si>
  <si>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</si>
  <si>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</si>
  <si>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</si>
  <si>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</si>
  <si>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</si>
  <si>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</si>
  <si>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</si>
  <si>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</si>
  <si>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</si>
  <si>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</si>
  <si>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</si>
  <si>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</si>
  <si>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</si>
  <si>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</si>
  <si>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</si>
  <si>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</si>
  <si>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</si>
  <si>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</si>
  <si>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</si>
  <si>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</si>
  <si>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</si>
  <si>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</si>
  <si>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</si>
  <si>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</si>
  <si>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</si>
  <si>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</si>
  <si>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</si>
  <si>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</si>
  <si>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</si>
  <si>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</si>
  <si>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</si>
  <si>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</si>
  <si>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</si>
  <si>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</si>
  <si>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</si>
  <si>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</si>
  <si>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</si>
  <si>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</si>
  <si>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</si>
  <si>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</si>
  <si>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</si>
  <si>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</si>
  <si>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</si>
  <si>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</si>
  <si>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</si>
  <si>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</si>
  <si>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</si>
  <si>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</si>
  <si>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</si>
  <si>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</si>
  <si>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</si>
  <si>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</si>
  <si>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</si>
  <si>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</si>
  <si>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</si>
  <si>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</si>
  <si>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</si>
  <si>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</si>
  <si>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</si>
  <si>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</si>
  <si>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</si>
  <si>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</si>
  <si>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</si>
  <si>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</si>
  <si>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</si>
  <si>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</si>
  <si>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</si>
  <si>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</si>
  <si>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</si>
  <si>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</si>
  <si>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</si>
  <si>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</si>
  <si>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</si>
  <si>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</si>
  <si>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</si>
  <si>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</si>
  <si>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</si>
  <si>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</si>
  <si>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</si>
  <si>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</si>
  <si>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</si>
  <si>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</si>
  <si>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</si>
  <si>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</si>
  <si>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</si>
  <si>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</si>
  <si>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</si>
  <si>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</si>
  <si>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</si>
  <si>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</si>
  <si>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</si>
  <si>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</si>
  <si>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</si>
  <si>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</si>
  <si>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</si>
  <si>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</si>
  <si>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</si>
  <si>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</si>
  <si>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</si>
  <si>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</si>
  <si>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</si>
  <si>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</si>
  <si>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</si>
  <si>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</si>
  <si>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</si>
  <si>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</si>
  <si>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</si>
  <si>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</si>
  <si>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</si>
  <si>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</si>
  <si>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</si>
  <si>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</si>
  <si>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</si>
  <si>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</si>
  <si>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</si>
  <si>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</si>
  <si>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</si>
  <si>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</si>
  <si>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</si>
  <si>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</si>
  <si>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</si>
  <si>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</si>
  <si>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</si>
  <si>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</si>
  <si>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</si>
  <si>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</si>
  <si>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</si>
  <si>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</si>
  <si>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</si>
  <si>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</si>
  <si>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</si>
  <si>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</si>
  <si>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</si>
  <si>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</si>
  <si>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</si>
  <si>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</si>
  <si>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</si>
  <si>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</si>
  <si>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</si>
  <si>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</si>
  <si>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</si>
  <si>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</si>
  <si>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</si>
  <si>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</si>
  <si>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</si>
  <si>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</si>
  <si>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</si>
  <si>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</si>
  <si>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</si>
  <si>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</si>
  <si>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</si>
  <si>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</si>
  <si>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</si>
  <si>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</si>
  <si>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</si>
  <si>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</si>
  <si>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</si>
  <si>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</si>
  <si>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</si>
  <si>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</si>
  <si>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</si>
  <si>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</si>
  <si>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</si>
  <si>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</si>
  <si>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</si>
  <si>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</si>
  <si>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</si>
  <si>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</si>
  <si>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</si>
  <si>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</si>
  <si>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</si>
  <si>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</si>
  <si>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</si>
  <si>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</si>
  <si>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</si>
  <si>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</si>
  <si>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</si>
  <si>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</si>
  <si>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</si>
  <si>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</si>
  <si>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</si>
  <si>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</si>
  <si>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</si>
  <si>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</si>
  <si>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</si>
  <si>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</si>
  <si>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</si>
  <si>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</si>
  <si>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</si>
  <si>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</si>
  <si>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</si>
  <si>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</si>
  <si>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</si>
  <si>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</si>
  <si>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</si>
  <si>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</si>
  <si>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</si>
  <si>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</si>
  <si>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</si>
  <si>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</si>
  <si>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</si>
  <si>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</si>
  <si>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</si>
  <si>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</si>
  <si>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</si>
  <si>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</si>
  <si>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</si>
  <si>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</si>
  <si>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</si>
  <si>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</si>
  <si>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</si>
  <si>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</si>
  <si>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</si>
  <si>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</si>
  <si>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</si>
  <si>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</si>
  <si>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</si>
  <si>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</si>
  <si>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</si>
  <si>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</si>
  <si>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</si>
  <si>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</si>
  <si>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</si>
  <si>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</si>
  <si>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</si>
  <si>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</si>
  <si>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</si>
  <si>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</si>
  <si>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</si>
  <si>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</si>
  <si>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</si>
  <si>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</si>
  <si>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</si>
  <si>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</si>
  <si>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</si>
  <si>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</si>
  <si>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</si>
  <si>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</si>
  <si>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</si>
  <si>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</si>
  <si>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</si>
  <si>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</si>
  <si>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</si>
  <si>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</si>
  <si>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</si>
  <si>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</si>
  <si>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</si>
  <si>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</si>
  <si>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</si>
  <si>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</si>
  <si>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</si>
  <si>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</si>
  <si>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</si>
  <si>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</si>
  <si>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</si>
  <si>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</si>
  <si>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</si>
  <si>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</si>
  <si>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</si>
  <si>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</si>
  <si>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</si>
  <si>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</si>
  <si>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</si>
  <si>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</si>
  <si>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</si>
  <si>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</si>
  <si>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</si>
  <si>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</si>
  <si>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</si>
  <si>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</si>
  <si>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</si>
  <si>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</si>
  <si>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</si>
  <si>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</si>
  <si>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</si>
  <si>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</si>
  <si>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</si>
  <si>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</si>
  <si>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</si>
  <si>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</si>
  <si>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</si>
  <si>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</si>
  <si>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</si>
  <si>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</si>
  <si>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</si>
  <si>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</si>
  <si>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</si>
  <si>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</si>
  <si>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</si>
  <si>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</si>
  <si>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</si>
  <si>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</si>
  <si>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</si>
  <si>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</si>
  <si>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</si>
  <si>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</si>
  <si>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</si>
  <si>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</si>
  <si>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</si>
  <si>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</si>
  <si>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</si>
  <si>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</si>
  <si>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</si>
  <si>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</si>
  <si>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</si>
  <si>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</si>
  <si>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</si>
  <si>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</si>
  <si>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</si>
  <si>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</si>
  <si>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</si>
  <si>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</si>
  <si>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</si>
  <si>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</si>
  <si>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</si>
  <si>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</si>
  <si>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</si>
  <si>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</si>
  <si>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</si>
  <si>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</si>
  <si>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</si>
  <si>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</si>
  <si>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</si>
  <si>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</si>
  <si>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</si>
  <si>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</si>
  <si>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</si>
  <si>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</si>
  <si>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</si>
  <si>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</si>
  <si>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</si>
  <si>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</si>
  <si>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</si>
  <si>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</si>
  <si>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</si>
  <si>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</si>
  <si>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</si>
  <si>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</si>
  <si>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</si>
  <si>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</si>
  <si>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</si>
  <si>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</si>
  <si>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</si>
  <si>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</si>
  <si>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</si>
  <si>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</si>
  <si>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</si>
  <si>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</si>
  <si>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</si>
  <si>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</si>
  <si>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</si>
  <si>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</si>
  <si>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</si>
  <si>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</si>
  <si>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</si>
  <si>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</si>
  <si>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</si>
  <si>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</si>
  <si>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</si>
  <si>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</si>
  <si>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</si>
  <si>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</si>
  <si>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</si>
  <si>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</si>
  <si>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</si>
  <si>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</si>
  <si>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</si>
  <si>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</si>
  <si>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</si>
  <si>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</si>
  <si>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</si>
  <si>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</si>
  <si>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</si>
  <si>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</si>
  <si>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</si>
  <si>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</si>
  <si>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</si>
  <si>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</si>
  <si>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</si>
  <si>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</si>
  <si>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</si>
  <si>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</si>
  <si>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</si>
  <si>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</si>
  <si>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</si>
  <si>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</si>
  <si>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</si>
  <si>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</si>
  <si>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</si>
  <si>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</si>
  <si>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</si>
  <si>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</si>
  <si>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</si>
  <si>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</si>
  <si>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</si>
  <si>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</si>
  <si>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</si>
  <si>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</si>
  <si>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</si>
  <si>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</si>
  <si>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</si>
  <si>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</si>
  <si>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</si>
  <si>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</si>
  <si>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</si>
  <si>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</si>
  <si>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</si>
  <si>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</si>
  <si>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</si>
  <si>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</si>
  <si>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</si>
  <si>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</si>
  <si>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</si>
  <si>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</si>
  <si>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</si>
  <si>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</si>
  <si>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</si>
  <si>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</si>
  <si>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</si>
  <si>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</si>
  <si>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</si>
  <si>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</si>
  <si>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</si>
  <si>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</si>
  <si>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</si>
  <si>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</si>
  <si>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</si>
  <si>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</si>
  <si>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</si>
  <si>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</si>
  <si>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</si>
  <si>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</si>
  <si>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</si>
  <si>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</si>
  <si>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</si>
  <si>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</si>
  <si>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</si>
  <si>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</si>
  <si>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</si>
  <si>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</si>
  <si>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</si>
  <si>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</si>
  <si>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</si>
  <si>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</si>
  <si>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</si>
  <si>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</si>
  <si>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</si>
  <si>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</si>
  <si>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</si>
  <si>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</si>
  <si>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</si>
  <si>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</si>
  <si>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</si>
  <si>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</si>
  <si>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</si>
  <si>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</si>
  <si>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</si>
  <si>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</si>
  <si>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</si>
  <si>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</si>
  <si>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</si>
  <si>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</si>
  <si>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</si>
  <si>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</si>
  <si>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</si>
  <si>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</si>
  <si>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</si>
  <si>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</si>
  <si>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</si>
  <si>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</si>
  <si>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</si>
  <si>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</si>
  <si>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</si>
  <si>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</si>
  <si>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</si>
  <si>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</si>
  <si>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</si>
  <si>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</si>
  <si>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</si>
  <si>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</si>
  <si>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</si>
  <si>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</si>
  <si>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</si>
  <si>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</si>
  <si>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</si>
  <si>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</si>
  <si>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</si>
  <si>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</si>
  <si>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</si>
  <si>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</si>
  <si>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</si>
  <si>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</si>
  <si>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</si>
  <si>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</si>
  <si>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</si>
  <si>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</si>
  <si>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</si>
  <si>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</si>
  <si>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</si>
  <si>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</si>
  <si>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</si>
  <si>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</si>
  <si>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</si>
  <si>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</si>
  <si>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</si>
  <si>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</si>
  <si>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</si>
  <si>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</si>
  <si>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</si>
  <si>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</si>
  <si>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</si>
  <si>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</si>
  <si>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</si>
  <si>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</si>
  <si>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</si>
  <si>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</si>
  <si>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</si>
  <si>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</si>
  <si>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</si>
  <si>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</si>
  <si>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</si>
  <si>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</si>
  <si>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</si>
  <si>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</si>
  <si>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</si>
  <si>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</si>
  <si>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</si>
  <si>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</si>
  <si>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</si>
  <si>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</si>
  <si>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</si>
  <si>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</si>
  <si>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</si>
  <si>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</si>
  <si>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</si>
  <si>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</si>
  <si>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</si>
  <si>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</si>
  <si>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</si>
  <si>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</si>
  <si>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</si>
  <si>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</si>
  <si>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</si>
  <si>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</si>
  <si>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</si>
  <si>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</si>
  <si>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</si>
  <si>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</si>
  <si>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</si>
  <si>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</si>
  <si>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</si>
  <si>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</si>
  <si>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</si>
  <si>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</si>
  <si>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</si>
  <si>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</si>
  <si>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</si>
  <si>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</si>
  <si>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</si>
  <si>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</si>
  <si>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</si>
  <si>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</si>
  <si>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</si>
  <si>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</si>
  <si>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</si>
  <si>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</si>
  <si>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</si>
  <si>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</si>
  <si>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</si>
  <si>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</si>
  <si>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</si>
  <si>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</si>
  <si>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</si>
  <si>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</si>
  <si>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</si>
  <si>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</si>
  <si>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</si>
  <si>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</si>
  <si>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</si>
  <si>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</si>
  <si>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</si>
  <si>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</si>
  <si>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</si>
  <si>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</si>
  <si>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</si>
  <si>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</si>
  <si>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</si>
  <si>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</si>
  <si>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</si>
  <si>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</si>
  <si>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</si>
  <si>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</si>
  <si>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</si>
  <si>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</si>
  <si>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</si>
  <si>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</si>
  <si>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</si>
  <si>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</si>
  <si>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</si>
  <si>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</si>
  <si>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</si>
  <si>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</si>
  <si>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</si>
  <si>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</si>
  <si>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</si>
  <si>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</si>
  <si>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</si>
  <si>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</si>
  <si>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</si>
  <si>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</si>
  <si>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</si>
  <si>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</si>
  <si>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</si>
  <si>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</si>
  <si>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</si>
  <si>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</si>
  <si>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</si>
  <si>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</si>
  <si>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</si>
  <si>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</si>
  <si>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</si>
  <si>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</si>
  <si>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</si>
  <si>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</si>
  <si>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</si>
  <si>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</si>
  <si>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</si>
  <si>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</si>
  <si>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</si>
  <si>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</si>
  <si>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</si>
  <si>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</si>
  <si>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</si>
  <si>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</si>
  <si>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</si>
  <si>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</si>
  <si>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</si>
  <si>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</si>
  <si>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</si>
  <si>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</si>
  <si>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</si>
  <si>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</si>
  <si>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</si>
  <si>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</si>
  <si>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</si>
  <si>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</si>
  <si>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</si>
  <si>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</si>
  <si>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</si>
  <si>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</si>
  <si>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</si>
  <si>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</si>
  <si>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</si>
  <si>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</si>
  <si>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</si>
  <si>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</si>
  <si>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</si>
  <si>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</si>
  <si>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</si>
  <si>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</si>
  <si>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</si>
  <si>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</si>
  <si>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</si>
  <si>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</si>
  <si>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</si>
  <si>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</si>
  <si>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</si>
  <si>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</si>
  <si>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</si>
  <si>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</si>
  <si>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</si>
  <si>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</si>
  <si>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</si>
  <si>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</si>
  <si>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</si>
  <si>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</si>
  <si>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</si>
  <si>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</si>
  <si>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</si>
  <si>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</si>
  <si>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</si>
  <si>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</si>
  <si>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</si>
  <si>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</si>
  <si>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</si>
  <si>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</si>
  <si>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</si>
  <si>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</si>
  <si>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</si>
  <si>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</si>
  <si>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</si>
  <si>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</si>
  <si>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</si>
  <si>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</si>
  <si>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</si>
  <si>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</si>
  <si>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</si>
  <si>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</si>
  <si>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</si>
  <si>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</si>
  <si>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</si>
  <si>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</si>
  <si>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</si>
  <si>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</si>
  <si>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</si>
  <si>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</si>
  <si>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</si>
  <si>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</si>
  <si>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</si>
  <si>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</si>
  <si>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</si>
  <si>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</si>
  <si>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</si>
  <si>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</si>
  <si>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</si>
  <si>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</si>
  <si>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</si>
  <si>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</si>
  <si>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</si>
  <si>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</si>
  <si>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</si>
  <si>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</si>
  <si>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</si>
  <si>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</si>
  <si>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</si>
  <si>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</si>
  <si>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</si>
  <si>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</si>
  <si>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</si>
  <si>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</si>
  <si>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</si>
  <si>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</si>
  <si>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</si>
  <si>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</si>
  <si>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</si>
  <si>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</si>
  <si>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</si>
  <si>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</si>
  <si>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</si>
  <si>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</si>
  <si>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</si>
  <si>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</si>
  <si>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</si>
  <si>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</si>
  <si>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</si>
  <si>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</si>
  <si>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</si>
  <si>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</si>
  <si>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</si>
  <si>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</si>
  <si>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</si>
  <si>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</si>
  <si>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</si>
  <si>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</si>
  <si>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</si>
  <si>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</si>
  <si>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</si>
  <si>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</si>
  <si>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</si>
  <si>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</si>
  <si>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</si>
  <si>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</si>
  <si>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</si>
  <si>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</si>
  <si>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</si>
  <si>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</si>
  <si>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</si>
  <si>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</si>
  <si>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</si>
  <si>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</si>
  <si>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</si>
  <si>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</si>
  <si>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</si>
  <si>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</si>
  <si>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</si>
  <si>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</si>
  <si>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</si>
  <si>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</si>
  <si>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</si>
  <si>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</si>
  <si>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</si>
  <si>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</si>
  <si>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</si>
  <si>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</si>
  <si>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</si>
  <si>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</si>
  <si>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</si>
  <si>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</si>
  <si>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</si>
  <si>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</si>
  <si>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</si>
  <si>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</si>
  <si>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</si>
  <si>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</si>
  <si>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</si>
  <si>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</si>
  <si>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</si>
  <si>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</si>
  <si>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</si>
  <si>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</si>
  <si>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</si>
  <si>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</si>
  <si>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</si>
  <si>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</si>
  <si>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</si>
  <si>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</si>
  <si>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</si>
  <si>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</si>
  <si>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</si>
  <si>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</si>
  <si>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</si>
  <si>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</si>
  <si>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</si>
  <si>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</si>
  <si>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</si>
  <si>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</si>
  <si>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</si>
  <si>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</si>
  <si>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</si>
  <si>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</si>
  <si>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</si>
  <si>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</si>
  <si>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</si>
  <si>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</si>
  <si>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</si>
  <si>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</si>
  <si>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</si>
  <si>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</si>
  <si>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</si>
  <si>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</si>
  <si>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</si>
  <si>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</si>
  <si>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</si>
  <si>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</si>
  <si>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</si>
  <si>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</si>
  <si>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</si>
  <si>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</si>
  <si>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</si>
  <si>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</si>
  <si>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</si>
  <si>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</si>
  <si>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</si>
  <si>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</si>
  <si>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</si>
  <si>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</si>
  <si>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</si>
  <si>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</si>
  <si>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</si>
  <si>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</si>
  <si>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</si>
  <si>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</si>
  <si>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</si>
  <si>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</si>
  <si>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</si>
  <si>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</si>
  <si>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</si>
  <si>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</si>
  <si>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</si>
  <si>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</si>
  <si>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</si>
  <si>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</si>
  <si>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</si>
  <si>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</si>
  <si>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</si>
  <si>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</si>
  <si>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</si>
  <si>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</si>
  <si>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</si>
  <si>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</si>
  <si>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</si>
  <si>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</si>
  <si>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</si>
  <si>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</si>
  <si>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</si>
  <si>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</si>
  <si>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</si>
  <si>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</si>
  <si>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</si>
  <si>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</si>
  <si>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</si>
  <si>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</si>
  <si>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</si>
  <si>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</si>
  <si>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</si>
  <si>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</si>
  <si>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</si>
  <si>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</si>
  <si>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</si>
  <si>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</si>
  <si>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</si>
  <si>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</si>
  <si>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</si>
  <si>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</si>
  <si>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</si>
  <si>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</si>
  <si>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</si>
  <si>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</si>
  <si>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</si>
  <si>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</si>
  <si>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</si>
  <si>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</si>
  <si>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</si>
  <si>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</si>
  <si>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</si>
  <si>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</si>
  <si>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</si>
  <si>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</si>
  <si>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</si>
  <si>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</si>
  <si>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</si>
  <si>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</si>
  <si>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</si>
  <si>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</si>
  <si>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</si>
  <si>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</si>
  <si>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</si>
  <si>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</si>
  <si>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</si>
  <si>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</si>
  <si>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</si>
  <si>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</si>
  <si>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</si>
  <si>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</si>
  <si>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</si>
  <si>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</si>
  <si>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</si>
  <si>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</si>
  <si>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</si>
  <si>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</si>
  <si>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</si>
  <si>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</si>
  <si>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</si>
  <si>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</si>
  <si>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</si>
  <si>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</si>
  <si>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</si>
  <si>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</si>
  <si>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</si>
  <si>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</si>
  <si>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</si>
  <si>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</si>
  <si>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</si>
  <si>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</si>
  <si>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</si>
  <si>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</si>
  <si>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</si>
  <si>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</si>
  <si>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</si>
  <si>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</si>
  <si>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</si>
  <si>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</si>
  <si>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</si>
  <si>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</si>
  <si>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</si>
  <si>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</si>
  <si>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</si>
  <si>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</si>
  <si>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</si>
  <si>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</si>
  <si>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</si>
  <si>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</si>
  <si>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</si>
  <si>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</si>
  <si>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</si>
  <si>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</si>
  <si>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</si>
  <si>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</si>
  <si>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</si>
  <si>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</si>
  <si>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</si>
  <si>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</si>
  <si>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</si>
  <si>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</si>
  <si>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</si>
  <si>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</si>
  <si>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</si>
  <si>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</si>
  <si>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</si>
  <si>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</si>
  <si>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</si>
  <si>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</si>
  <si>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</si>
  <si>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</si>
  <si>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</si>
  <si>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</si>
  <si>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</si>
  <si>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</si>
  <si>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</si>
  <si>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</si>
  <si>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</si>
  <si>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</si>
  <si>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</si>
  <si>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</si>
  <si>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</si>
  <si>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</si>
  <si>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</si>
  <si>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</si>
  <si>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</si>
  <si>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</si>
  <si>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</si>
  <si>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</si>
  <si>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</si>
  <si>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</si>
  <si>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</si>
  <si>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</si>
  <si>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</si>
  <si>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</si>
  <si>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</si>
  <si>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</si>
  <si>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</si>
  <si>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</si>
  <si>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</si>
  <si>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</si>
  <si>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</si>
  <si>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</si>
  <si>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</si>
  <si>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</si>
  <si>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</si>
  <si>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</si>
  <si>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</si>
  <si>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</si>
  <si>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</si>
  <si>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</si>
  <si>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</si>
  <si>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</si>
  <si>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</si>
  <si>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</si>
  <si>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</si>
  <si>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</si>
  <si>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</si>
  <si>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</si>
  <si>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</si>
  <si>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</si>
  <si>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</si>
  <si>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</si>
  <si>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</si>
  <si>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</si>
  <si>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</si>
  <si>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</si>
  <si>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</si>
  <si>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</si>
  <si>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</si>
  <si>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</si>
  <si>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</si>
  <si>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</si>
  <si>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</si>
  <si>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</si>
  <si>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</si>
  <si>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</si>
  <si>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</si>
  <si>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</si>
  <si>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</si>
  <si>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</si>
  <si>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</si>
  <si>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</si>
  <si>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</si>
  <si>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</si>
  <si>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</si>
  <si>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</si>
  <si>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</si>
  <si>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</si>
  <si>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</si>
  <si>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</si>
  <si>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</si>
  <si>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</si>
  <si>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</si>
  <si>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</si>
  <si>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</si>
  <si>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</si>
  <si>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</si>
  <si>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</si>
  <si>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</si>
  <si>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</si>
  <si>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</si>
  <si>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</si>
  <si>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</si>
  <si>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</si>
  <si>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</si>
  <si>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</si>
  <si>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</si>
  <si>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</si>
  <si>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</si>
  <si>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</si>
  <si>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</si>
  <si>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</si>
  <si>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</si>
  <si>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</si>
  <si>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</si>
  <si>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</si>
  <si>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</si>
  <si>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</si>
  <si>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</si>
  <si>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</si>
  <si>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</si>
  <si>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</si>
  <si>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</si>
  <si>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</si>
  <si>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</si>
  <si>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</si>
  <si>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</si>
  <si>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</si>
  <si>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</si>
  <si>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</si>
  <si>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</si>
  <si>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</si>
  <si>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</si>
  <si>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</si>
  <si>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</si>
  <si>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</si>
  <si>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</si>
  <si>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</si>
  <si>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</si>
  <si>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</si>
  <si>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</si>
  <si>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</si>
  <si>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</si>
  <si>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</si>
  <si>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</si>
  <si>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</si>
  <si>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</si>
  <si>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</si>
  <si>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</si>
  <si>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</si>
  <si>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</si>
  <si>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</si>
  <si>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</si>
  <si>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</si>
  <si>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</si>
  <si>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</si>
  <si>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</si>
  <si>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</si>
  <si>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</si>
  <si>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</si>
  <si>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</si>
  <si>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</si>
  <si>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</si>
  <si>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</si>
  <si>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</si>
  <si>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</si>
  <si>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</si>
  <si>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</si>
  <si>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</si>
  <si>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</si>
  <si>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</si>
  <si>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</si>
  <si>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</si>
  <si>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</si>
  <si>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</si>
  <si>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</si>
  <si>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</si>
  <si>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</si>
  <si>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</si>
  <si>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</si>
  <si>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</si>
  <si>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</si>
  <si>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</si>
  <si>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</si>
  <si>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</si>
  <si>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</si>
  <si>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</si>
  <si>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</si>
  <si>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</si>
  <si>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</si>
  <si>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</si>
  <si>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</si>
  <si>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</si>
  <si>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</si>
  <si>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</si>
  <si>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</si>
  <si>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</si>
  <si>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</si>
  <si>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</si>
  <si>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</si>
  <si>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</si>
  <si>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</si>
  <si>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</si>
  <si>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</si>
  <si>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</si>
  <si>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</si>
  <si>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</si>
  <si>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</si>
  <si>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</si>
  <si>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</si>
  <si>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</si>
  <si>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</si>
  <si>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</si>
  <si>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</si>
  <si>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</si>
  <si>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</si>
  <si>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</si>
  <si>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</si>
  <si>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</si>
  <si>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</si>
  <si>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</si>
  <si>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</si>
  <si>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</si>
  <si>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</si>
  <si>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</si>
  <si>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</si>
  <si>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</si>
  <si>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</si>
  <si>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</si>
  <si>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</si>
  <si>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</si>
  <si>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</si>
  <si>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</si>
  <si>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</si>
  <si>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</si>
  <si>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</si>
  <si>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</si>
  <si>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</si>
  <si>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</si>
  <si>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</si>
  <si>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</si>
  <si>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</si>
  <si>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</si>
  <si>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</si>
  <si>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</si>
  <si>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</si>
  <si>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</si>
  <si>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</si>
  <si>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</si>
  <si>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</si>
  <si>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</si>
  <si>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</si>
  <si>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</si>
  <si>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</si>
  <si>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</si>
  <si>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</si>
  <si>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</si>
  <si>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</si>
  <si>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</si>
  <si>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</si>
  <si>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</si>
  <si>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</si>
  <si>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</si>
  <si>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</si>
  <si>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</si>
  <si>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</si>
  <si>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</si>
  <si>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</si>
  <si>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</si>
  <si>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</si>
  <si>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</si>
  <si>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</si>
  <si>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</si>
  <si>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</si>
  <si>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</si>
  <si>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</si>
  <si>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</si>
  <si>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</si>
  <si>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</si>
  <si>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</si>
  <si>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</si>
  <si>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</si>
  <si>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</si>
  <si>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</si>
  <si>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</si>
  <si>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</si>
  <si>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</si>
  <si>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</si>
  <si>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</si>
  <si>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</si>
  <si>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</si>
  <si>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</si>
  <si>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</si>
  <si>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</si>
  <si>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</si>
  <si>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</si>
  <si>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</si>
  <si>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</si>
  <si>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</si>
  <si>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</si>
  <si>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</si>
  <si>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</si>
  <si>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</si>
  <si>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</si>
  <si>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</si>
  <si>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</si>
  <si>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</si>
  <si>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</si>
  <si>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</si>
  <si>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</si>
  <si>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</si>
  <si>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</si>
  <si>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</si>
  <si>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</si>
  <si>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</si>
  <si>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</si>
  <si>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</si>
  <si>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</si>
  <si>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</si>
  <si>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</si>
  <si>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</si>
  <si>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</si>
  <si>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</si>
  <si>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</si>
  <si>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</si>
  <si>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</si>
  <si>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</si>
  <si>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</si>
  <si>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</si>
  <si>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</si>
  <si>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</si>
  <si>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</si>
  <si>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</si>
  <si>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</si>
  <si>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</si>
  <si>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</si>
  <si>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</si>
  <si>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</si>
  <si>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</si>
  <si>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</si>
  <si>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</si>
  <si>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</si>
  <si>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</si>
  <si>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</si>
  <si>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</si>
  <si>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</si>
  <si>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</si>
  <si>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</si>
  <si>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</si>
  <si>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</si>
  <si>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</si>
  <si>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</si>
  <si>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</si>
  <si>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</si>
  <si>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</si>
  <si>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</si>
  <si>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</si>
  <si>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</si>
  <si>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</si>
  <si>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</si>
  <si>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</si>
  <si>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</si>
  <si>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</si>
  <si>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</si>
  <si>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</si>
  <si>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</si>
  <si>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</si>
  <si>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</si>
  <si>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</si>
  <si>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</si>
  <si>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</si>
  <si>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</si>
  <si>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</si>
  <si>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</si>
  <si>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</si>
  <si>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</si>
  <si>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</si>
  <si>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</si>
  <si>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</si>
  <si>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</si>
  <si>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</si>
  <si>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</si>
  <si>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</si>
  <si>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</si>
  <si>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</si>
  <si>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</si>
  <si>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</si>
  <si>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</si>
  <si>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</si>
  <si>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</si>
  <si>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</si>
  <si>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</si>
  <si>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</si>
  <si>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</si>
  <si>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</si>
  <si>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</si>
  <si>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</si>
  <si>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</si>
  <si>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</si>
  <si>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</si>
  <si>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</si>
  <si>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</si>
  <si>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</si>
  <si>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</si>
  <si>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</si>
  <si>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</si>
  <si>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</si>
  <si>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</si>
  <si>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</si>
  <si>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</si>
  <si>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</si>
  <si>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</si>
  <si>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</si>
  <si>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</si>
  <si>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</si>
  <si>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</si>
  <si>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</si>
  <si>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</si>
  <si>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</si>
  <si>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</si>
  <si>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</si>
  <si>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</si>
  <si>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</si>
  <si>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</si>
  <si>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</si>
  <si>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</si>
  <si>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</si>
  <si>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</si>
  <si>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</si>
  <si>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</si>
  <si>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</si>
  <si>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</si>
  <si>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</si>
  <si>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</si>
  <si>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</si>
  <si>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</si>
  <si>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</si>
  <si>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</si>
  <si>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</si>
  <si>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</si>
  <si>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</si>
  <si>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</si>
  <si>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</si>
  <si>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</si>
  <si>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</si>
  <si>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</si>
  <si>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</si>
  <si>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</si>
  <si>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</si>
  <si>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</si>
  <si>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</si>
  <si>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</si>
  <si>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</si>
  <si>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</si>
  <si>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</si>
  <si>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</si>
  <si>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</si>
  <si>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</si>
  <si>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</si>
  <si>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</si>
  <si>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</si>
  <si>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</si>
  <si>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</si>
  <si>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</si>
  <si>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</si>
  <si>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</si>
  <si>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</si>
  <si>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</si>
  <si>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</si>
  <si>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</si>
  <si>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</si>
  <si>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</si>
  <si>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</si>
  <si>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</si>
  <si>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</si>
  <si>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</si>
  <si>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</si>
  <si>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</si>
  <si>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</si>
  <si>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</si>
  <si>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</si>
  <si>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</si>
  <si>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</si>
  <si>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</si>
  <si>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</si>
  <si>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</si>
  <si>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</si>
  <si>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</si>
  <si>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</si>
  <si>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</si>
  <si>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</si>
  <si>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</si>
  <si>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</si>
  <si>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</si>
  <si>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</si>
  <si>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</si>
  <si>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</si>
  <si>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</si>
  <si>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</si>
  <si>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</si>
  <si>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</si>
  <si>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</si>
  <si>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</si>
  <si>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</si>
  <si>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</si>
  <si>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</si>
  <si>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</si>
  <si>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</si>
  <si>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</si>
  <si>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</si>
  <si>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</si>
  <si>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</si>
  <si>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</si>
  <si>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</si>
  <si>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</si>
  <si>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</si>
  <si>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</si>
  <si>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</si>
  <si>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</si>
  <si>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</si>
  <si>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</si>
  <si>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</si>
  <si>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</si>
  <si>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</si>
  <si>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</si>
  <si>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</si>
  <si>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</si>
  <si>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</si>
  <si>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</si>
  <si>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</si>
  <si>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</si>
  <si>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</si>
  <si>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</si>
  <si>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</si>
  <si>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</si>
  <si>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</si>
  <si>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</si>
  <si>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</si>
  <si>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</si>
  <si>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</si>
  <si>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</si>
  <si>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</si>
  <si>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</si>
  <si>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</si>
  <si>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</si>
  <si>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</si>
  <si>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</si>
  <si>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</si>
  <si>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</si>
  <si>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</si>
  <si>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</si>
  <si>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</si>
  <si>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</si>
  <si>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</si>
  <si>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</si>
  <si>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</si>
  <si>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</si>
  <si>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</si>
  <si>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</si>
  <si>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</si>
  <si>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</si>
  <si>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</si>
  <si>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</si>
  <si>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</si>
  <si>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</si>
  <si>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</si>
  <si>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</si>
  <si>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</si>
  <si>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</si>
  <si>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</si>
  <si>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</si>
  <si>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</si>
  <si>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</si>
  <si>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</si>
  <si>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</si>
  <si>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</si>
  <si>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</si>
  <si>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</si>
  <si>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</si>
  <si>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</si>
  <si>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</si>
  <si>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</si>
  <si>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</si>
  <si>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</si>
  <si>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</si>
  <si>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</si>
  <si>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</si>
  <si>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</si>
  <si>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</si>
  <si>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</si>
  <si>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</si>
  <si>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</si>
  <si>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</si>
  <si>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</si>
  <si>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</si>
  <si>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</si>
  <si>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</si>
  <si>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</si>
  <si>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</si>
  <si>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</si>
  <si>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</si>
  <si>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</si>
  <si>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</si>
  <si>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</si>
  <si>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</si>
  <si>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</si>
  <si>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</si>
  <si>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</si>
  <si>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</si>
  <si>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</si>
  <si>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</si>
  <si>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</si>
  <si>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</si>
  <si>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</si>
  <si>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</si>
  <si>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</si>
  <si>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</si>
  <si>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</si>
  <si>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</si>
  <si>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</si>
  <si>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</si>
  <si>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</si>
  <si>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</si>
  <si>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</si>
  <si>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</si>
  <si>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</si>
  <si>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</si>
  <si>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</si>
  <si>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</si>
  <si>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</si>
  <si>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</si>
  <si>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</si>
  <si>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</si>
  <si>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</si>
  <si>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</si>
  <si>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</si>
  <si>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</si>
  <si>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</si>
  <si>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</si>
  <si>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</si>
  <si>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</si>
  <si>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</si>
  <si>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</si>
  <si>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</si>
  <si>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</si>
  <si>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</si>
  <si>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</si>
  <si>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</si>
  <si>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</si>
  <si>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</si>
  <si>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</si>
  <si>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</si>
  <si>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</si>
  <si>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</si>
  <si>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</si>
  <si>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</si>
  <si>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</si>
  <si>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</si>
  <si>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</si>
  <si>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</si>
  <si>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</si>
  <si>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</si>
  <si>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</si>
  <si>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</si>
  <si>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</si>
  <si>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</si>
  <si>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</si>
  <si>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</si>
  <si>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</si>
  <si>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</si>
  <si>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</si>
  <si>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</si>
  <si>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</si>
  <si>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</si>
  <si>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</si>
  <si>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</si>
  <si>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</si>
  <si>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</si>
  <si>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</si>
  <si>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</si>
  <si>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</si>
  <si>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</si>
  <si>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</si>
  <si>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</si>
  <si>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</si>
  <si>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</si>
  <si>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</si>
  <si>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</si>
  <si>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</si>
  <si>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</si>
  <si>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</si>
  <si>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</si>
  <si>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</si>
  <si>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</si>
  <si>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</si>
  <si>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</si>
  <si>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</si>
  <si>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</si>
  <si>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</si>
  <si>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</si>
  <si>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</si>
  <si>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</si>
  <si>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</si>
  <si>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</si>
  <si>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</si>
  <si>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</si>
  <si>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</si>
  <si>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</si>
  <si>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</si>
  <si>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</si>
  <si>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</si>
  <si>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</si>
  <si>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</si>
  <si>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</si>
  <si>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</si>
  <si>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</si>
  <si>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</si>
  <si>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</si>
  <si>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</si>
  <si>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</si>
  <si>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</si>
  <si>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</si>
  <si>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</si>
  <si>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</si>
  <si>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</si>
  <si>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</si>
  <si>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</si>
  <si>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</si>
  <si>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</si>
  <si>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</si>
  <si>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</si>
  <si>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</si>
  <si>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</si>
  <si>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</si>
  <si>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</si>
  <si>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</si>
  <si>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</si>
  <si>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</si>
  <si>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</si>
  <si>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</si>
  <si>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</si>
  <si>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</si>
  <si>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</si>
  <si>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</si>
  <si>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</si>
  <si>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</si>
  <si>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</si>
  <si>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</si>
  <si>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</si>
  <si>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</si>
  <si>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</si>
  <si>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</si>
  <si>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</si>
  <si>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</si>
  <si>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</si>
  <si>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</si>
  <si>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</si>
  <si>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</si>
  <si>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</si>
  <si>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</si>
  <si>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</si>
  <si>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</si>
  <si>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</si>
  <si>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</si>
  <si>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</si>
  <si>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</si>
  <si>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</si>
  <si>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</si>
  <si>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</si>
  <si>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</si>
  <si>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</si>
  <si>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</si>
  <si>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</si>
  <si>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</si>
  <si>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</si>
  <si>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</si>
  <si>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</si>
  <si>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</si>
  <si>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</si>
  <si>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</si>
  <si>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</si>
  <si>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</si>
  <si>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</si>
  <si>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</si>
  <si>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</si>
  <si>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</si>
  <si>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</si>
  <si>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</si>
  <si>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</si>
  <si>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</si>
  <si>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</si>
  <si>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</si>
  <si>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</si>
  <si>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</si>
  <si>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</si>
  <si>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</si>
  <si>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</si>
  <si>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</si>
  <si>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</si>
  <si>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</si>
  <si>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</si>
  <si>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</si>
  <si>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</si>
  <si>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</si>
  <si>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</si>
  <si>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</si>
  <si>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</si>
  <si>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</si>
  <si>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</si>
  <si>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</si>
  <si>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</si>
  <si>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</si>
  <si>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</si>
  <si>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</si>
  <si>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</si>
  <si>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</si>
  <si>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</si>
  <si>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</si>
  <si>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</si>
  <si>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</si>
  <si>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</si>
  <si>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</si>
  <si>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</si>
  <si>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</si>
  <si>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</si>
  <si>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</si>
  <si>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</si>
  <si>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</si>
  <si>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</si>
  <si>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</si>
  <si>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</si>
  <si>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</si>
  <si>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</si>
  <si>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</si>
  <si>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</si>
  <si>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</si>
  <si>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</si>
  <si>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</si>
  <si>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</si>
  <si>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</si>
  <si>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</si>
  <si>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</si>
  <si>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</si>
  <si>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</si>
  <si>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</si>
  <si>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</si>
  <si>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</si>
  <si>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</si>
  <si>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</si>
  <si>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</si>
  <si>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</si>
  <si>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</si>
  <si>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</si>
  <si>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</si>
  <si>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</si>
  <si>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</si>
  <si>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</si>
  <si>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</si>
  <si>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</si>
  <si>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</si>
  <si>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</si>
  <si>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</si>
  <si>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</si>
  <si>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</si>
  <si>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</si>
  <si>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</si>
  <si>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</si>
  <si>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</si>
  <si>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</si>
  <si>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</si>
  <si>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</si>
  <si>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</si>
  <si>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</si>
  <si>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</si>
  <si>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</si>
  <si>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</si>
  <si>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</si>
  <si>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</si>
  <si>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</si>
  <si>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</si>
  <si>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</si>
  <si>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</si>
  <si>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</si>
  <si>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</si>
  <si>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</si>
  <si>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</si>
  <si>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</si>
  <si>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</si>
  <si>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</si>
  <si>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</si>
  <si>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</si>
  <si>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</si>
  <si>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</si>
  <si>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</si>
  <si>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</si>
  <si>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</si>
  <si>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</si>
  <si>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</si>
  <si>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</si>
  <si>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</si>
  <si>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</si>
  <si>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</si>
  <si>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</si>
  <si>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</si>
  <si>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</si>
  <si>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</si>
  <si>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</si>
  <si>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</si>
  <si>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</si>
  <si>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</si>
  <si>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</si>
  <si>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</si>
  <si>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</si>
  <si>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</si>
  <si>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</si>
  <si>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</si>
  <si>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</si>
  <si>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</si>
  <si>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</si>
  <si>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</si>
  <si>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</si>
  <si>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</si>
  <si>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</si>
  <si>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</si>
  <si>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</si>
  <si>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</si>
  <si>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</si>
  <si>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</si>
  <si>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</si>
  <si>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</si>
  <si>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</si>
  <si>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</si>
  <si>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</si>
  <si>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</si>
  <si>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</si>
  <si>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</si>
  <si>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</si>
  <si>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</si>
  <si>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</si>
  <si>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</si>
  <si>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</si>
  <si>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</si>
  <si>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</si>
  <si>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</si>
  <si>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</si>
  <si>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</si>
  <si>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</si>
  <si>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</si>
  <si>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</si>
  <si>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</si>
  <si>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</si>
  <si>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</si>
  <si>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</si>
  <si>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</si>
  <si>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</si>
  <si>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</si>
  <si>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</si>
  <si>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</si>
  <si>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</si>
  <si>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</si>
  <si>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</si>
  <si>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</si>
  <si>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</si>
  <si>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</si>
  <si>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</si>
  <si>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</si>
  <si>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</si>
  <si>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</si>
  <si>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</si>
  <si>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</si>
  <si>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</si>
  <si>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</si>
  <si>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</si>
  <si>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</si>
  <si>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</si>
  <si>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</si>
  <si>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</si>
  <si>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</si>
  <si>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</si>
  <si>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</si>
  <si>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</si>
  <si>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</si>
  <si>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</si>
  <si>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</si>
  <si>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</si>
  <si>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</si>
  <si>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</si>
  <si>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</si>
  <si>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</si>
  <si>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</si>
  <si>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</si>
  <si>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</si>
  <si>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</si>
  <si>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</si>
  <si>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</si>
  <si>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</si>
  <si>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</si>
  <si>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</si>
  <si>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</si>
  <si>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</si>
  <si>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</si>
  <si>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</si>
  <si>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</si>
  <si>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</si>
  <si>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</si>
  <si>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</si>
  <si>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</si>
  <si>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</si>
  <si>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</si>
  <si>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</si>
  <si>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</si>
  <si>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</si>
  <si>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</si>
  <si>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</si>
  <si>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</si>
  <si>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</si>
  <si>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</si>
  <si>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</si>
  <si>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</si>
  <si>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</si>
  <si>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</si>
  <si>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</si>
  <si>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</si>
  <si>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</si>
  <si>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</si>
  <si>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</si>
  <si>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</si>
  <si>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</si>
  <si>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</si>
  <si>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</si>
  <si>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</si>
  <si>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</si>
  <si>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</si>
  <si>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</si>
  <si>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</si>
  <si>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</si>
  <si>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</si>
  <si>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</si>
  <si>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</si>
  <si>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</si>
  <si>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</si>
  <si>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</si>
  <si>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</si>
  <si>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</si>
  <si>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</si>
  <si>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</si>
  <si>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</si>
  <si>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</si>
  <si>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</si>
  <si>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</si>
  <si>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</si>
  <si>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</si>
  <si>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</si>
  <si>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</si>
  <si>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</si>
  <si>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</si>
  <si>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</si>
  <si>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</si>
  <si>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</si>
  <si>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</si>
  <si>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</si>
  <si>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</si>
  <si>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</si>
  <si>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</si>
  <si>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</si>
  <si>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</si>
  <si>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</si>
  <si>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</si>
  <si>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</si>
  <si>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</si>
  <si>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</si>
  <si>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</si>
  <si>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</si>
  <si>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</si>
  <si>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</si>
  <si>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</si>
  <si>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</si>
  <si>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</si>
  <si>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</si>
  <si>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</si>
  <si>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</si>
  <si>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</si>
  <si>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</si>
  <si>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</si>
  <si>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</si>
  <si>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</si>
  <si>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</si>
  <si>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</si>
  <si>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</si>
  <si>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</si>
  <si>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</si>
  <si>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</si>
  <si>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</si>
  <si>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</si>
  <si>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</si>
  <si>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</si>
  <si>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</si>
  <si>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</si>
  <si>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</si>
  <si>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</si>
  <si>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</si>
  <si>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</si>
  <si>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</si>
  <si>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</si>
  <si>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</si>
  <si>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</si>
  <si>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</si>
  <si>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</si>
  <si>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</si>
  <si>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</si>
  <si>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</si>
  <si>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</si>
  <si>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</si>
  <si>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</si>
  <si>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</si>
  <si>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</si>
  <si>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</si>
  <si>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</si>
  <si>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</si>
  <si>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</si>
  <si>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</si>
  <si>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</si>
  <si>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</si>
  <si>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</si>
  <si>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</si>
  <si>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</si>
  <si>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</si>
  <si>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</si>
  <si>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</si>
  <si>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</si>
  <si>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</si>
  <si>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</si>
  <si>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</si>
  <si>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</si>
  <si>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</si>
  <si>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</si>
  <si>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</si>
  <si>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</si>
  <si>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</si>
  <si>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</si>
  <si>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</si>
  <si>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</si>
  <si>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</si>
  <si>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</si>
  <si>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</si>
  <si>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</si>
  <si>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</si>
  <si>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</si>
  <si>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</si>
  <si>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</si>
  <si>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</si>
  <si>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</si>
  <si>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</si>
  <si>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</si>
  <si>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</si>
  <si>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</si>
  <si>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</si>
  <si>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</si>
  <si>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</si>
  <si>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</si>
  <si>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</si>
  <si>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</si>
  <si>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</si>
  <si>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</si>
  <si>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</si>
  <si>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</si>
  <si>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</si>
  <si>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</si>
  <si>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</si>
  <si>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</si>
  <si>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</si>
  <si>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</si>
  <si>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</si>
  <si>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</si>
  <si>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</si>
  <si>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</si>
  <si>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</si>
  <si>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</si>
  <si>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</si>
  <si>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</si>
  <si>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</si>
  <si>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</si>
  <si>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</si>
  <si>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</si>
  <si>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</si>
  <si>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</si>
  <si>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</si>
  <si>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</si>
  <si>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</si>
  <si>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</si>
  <si>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</si>
  <si>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</si>
  <si>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</si>
  <si>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</si>
  <si>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</si>
  <si>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</si>
  <si>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</si>
  <si>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</si>
  <si>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</si>
  <si>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</si>
  <si>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</si>
  <si>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</si>
  <si>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</si>
  <si>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</si>
  <si>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</si>
  <si>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</si>
  <si>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</si>
  <si>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</si>
  <si>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</si>
  <si>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</si>
  <si>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</si>
  <si>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</si>
  <si>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</si>
  <si>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</si>
  <si>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</si>
  <si>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</si>
  <si>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</si>
  <si>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</si>
  <si>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</si>
  <si>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</si>
  <si>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</si>
  <si>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</si>
  <si>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</si>
  <si>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</si>
  <si>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</si>
  <si>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</si>
  <si>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</si>
  <si>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</si>
  <si>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</si>
  <si>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</si>
  <si>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</si>
  <si>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</si>
  <si>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</si>
  <si>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</si>
  <si>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</si>
  <si>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</si>
  <si>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</si>
  <si>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</si>
  <si>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</si>
  <si>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</si>
  <si>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</si>
  <si>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</si>
  <si>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</si>
  <si>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</si>
  <si>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</si>
  <si>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</si>
  <si>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</si>
  <si>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</si>
  <si>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</si>
  <si>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</si>
  <si>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</si>
  <si>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</si>
  <si>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</si>
  <si>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</si>
  <si>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</si>
  <si>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</si>
  <si>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</si>
  <si>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</si>
  <si>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</si>
  <si>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</si>
  <si>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</si>
  <si>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</si>
  <si>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</si>
  <si>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</si>
  <si>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</si>
  <si>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</si>
  <si>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</si>
  <si>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</si>
  <si>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</si>
  <si>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</si>
  <si>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</si>
  <si>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</si>
  <si>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</si>
  <si>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</si>
  <si>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</si>
  <si>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</si>
  <si>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</si>
  <si>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</si>
  <si>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</si>
  <si>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</si>
  <si>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</si>
  <si>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</si>
  <si>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</si>
  <si>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</si>
  <si>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</si>
  <si>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</si>
  <si>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</si>
  <si>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</si>
  <si>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</si>
  <si>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</si>
  <si>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</si>
  <si>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</si>
  <si>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</si>
  <si>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</si>
  <si>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</si>
  <si>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</si>
  <si>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</si>
  <si>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</si>
  <si>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</si>
  <si>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</si>
  <si>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</si>
  <si>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</si>
  <si>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</si>
  <si>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</si>
  <si>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</si>
  <si>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</si>
  <si>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</si>
  <si>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</si>
  <si>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</si>
  <si>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</si>
  <si>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</si>
  <si>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</si>
  <si>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</si>
  <si>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</si>
  <si>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</si>
  <si>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</si>
  <si>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</si>
  <si>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</si>
  <si>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</si>
  <si>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</si>
  <si>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</si>
  <si>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</si>
  <si>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</si>
  <si>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</si>
  <si>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</si>
  <si>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</si>
  <si>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</si>
  <si>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</si>
  <si>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</si>
  <si>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</si>
  <si>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</si>
  <si>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</si>
  <si>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</si>
  <si>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</si>
  <si>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</si>
  <si>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</si>
  <si>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</si>
  <si>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</si>
  <si>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</si>
  <si>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</si>
  <si>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</si>
  <si>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</si>
  <si>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</si>
  <si>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</si>
  <si>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</si>
  <si>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</si>
  <si>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</si>
  <si>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</si>
  <si>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</si>
  <si>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</si>
  <si>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</si>
  <si>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</si>
  <si>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</si>
  <si>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</si>
  <si>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</si>
  <si>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</si>
  <si>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</si>
  <si>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</si>
  <si>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</si>
  <si>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</si>
  <si>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</si>
  <si>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</si>
  <si>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</si>
  <si>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</si>
  <si>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</si>
  <si>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</si>
  <si>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</si>
  <si>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</si>
  <si>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</si>
  <si>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</si>
  <si>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</si>
  <si>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</si>
  <si>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</si>
  <si>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</si>
  <si>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</si>
  <si>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</si>
  <si>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</si>
  <si>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</si>
  <si>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</si>
  <si>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</si>
  <si>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</si>
  <si>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</si>
  <si>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</si>
  <si>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</si>
  <si>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</si>
  <si>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</si>
  <si>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</si>
  <si>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</si>
  <si>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</si>
  <si>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</si>
  <si>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</si>
  <si>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</si>
  <si>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</si>
  <si>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</si>
  <si>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</si>
  <si>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</si>
  <si>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</si>
  <si>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</si>
  <si>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</si>
  <si>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</si>
  <si>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</si>
  <si>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</si>
  <si>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</si>
  <si>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</si>
  <si>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</si>
  <si>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</si>
  <si>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</si>
  <si>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</si>
  <si>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</si>
  <si>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</si>
  <si>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</si>
  <si>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</si>
  <si>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</si>
  <si>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</si>
  <si>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</si>
  <si>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</si>
  <si>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</si>
  <si>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</si>
  <si>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</si>
  <si>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</si>
  <si>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</si>
  <si>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</si>
  <si>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</si>
  <si>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</si>
  <si>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</si>
  <si>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</si>
  <si>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</si>
  <si>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</si>
  <si>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</si>
  <si>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</si>
  <si>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</si>
  <si>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</si>
  <si>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</si>
  <si>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</si>
  <si>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</si>
  <si>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</si>
  <si>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</si>
  <si>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</si>
  <si>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</si>
  <si>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</si>
  <si>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</si>
  <si>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</si>
  <si>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</si>
  <si>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</si>
  <si>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</si>
  <si>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</si>
  <si>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</si>
  <si>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</si>
  <si>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</si>
  <si>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</si>
  <si>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</si>
  <si>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</si>
  <si>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</si>
  <si>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</si>
  <si>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</si>
  <si>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</si>
  <si>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</si>
  <si>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</si>
  <si>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</si>
  <si>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</si>
  <si>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</si>
  <si>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</si>
  <si>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</si>
  <si>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</si>
  <si>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</si>
  <si>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</si>
  <si>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</si>
  <si>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</si>
  <si>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</si>
  <si>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</si>
  <si>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</si>
  <si>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</si>
  <si>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</si>
  <si>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</si>
  <si>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</si>
  <si>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</si>
  <si>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</si>
  <si>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</si>
  <si>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</si>
  <si>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</si>
  <si>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</si>
  <si>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</si>
  <si>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</si>
  <si>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</si>
  <si>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</si>
  <si>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</si>
  <si>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</si>
  <si>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</si>
  <si>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</si>
  <si>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</si>
  <si>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</si>
  <si>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</si>
  <si>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</si>
  <si>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</si>
  <si>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</si>
  <si>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</si>
  <si>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</si>
  <si>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</si>
  <si>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</si>
  <si>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</si>
  <si>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</si>
  <si>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</si>
  <si>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</si>
  <si>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</si>
  <si>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</si>
  <si>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</si>
  <si>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</si>
  <si>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</si>
  <si>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</si>
  <si>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</si>
  <si>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</si>
  <si>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</si>
  <si>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</si>
  <si>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</si>
  <si>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</si>
  <si>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</si>
  <si>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</si>
  <si>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</si>
  <si>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</si>
  <si>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</si>
  <si>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</si>
  <si>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</si>
  <si>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</si>
  <si>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</si>
  <si>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</si>
  <si>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</si>
  <si>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</si>
  <si>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</si>
  <si>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</si>
  <si>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</si>
  <si>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</si>
  <si>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</si>
  <si>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</si>
  <si>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</si>
  <si>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</si>
  <si>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</si>
  <si>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</si>
  <si>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</si>
  <si>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</si>
  <si>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</si>
  <si>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</si>
  <si>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</si>
  <si>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</si>
  <si>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</si>
  <si>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</si>
  <si>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</si>
  <si>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</si>
  <si>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</si>
  <si>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</si>
  <si>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</si>
  <si>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</si>
  <si>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</si>
  <si>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</si>
  <si>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</si>
  <si>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</si>
  <si>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</si>
  <si>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</si>
  <si>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</si>
  <si>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</si>
  <si>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</si>
  <si>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</si>
  <si>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</si>
  <si>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</si>
  <si>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</si>
  <si>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</si>
  <si>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</si>
  <si>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</si>
  <si>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</si>
  <si>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</si>
  <si>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</si>
  <si>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</si>
  <si>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</si>
  <si>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</si>
  <si>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</si>
  <si>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</si>
  <si>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</si>
  <si>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</si>
  <si>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</si>
  <si>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</si>
  <si>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</si>
  <si>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</si>
  <si>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</si>
  <si>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</si>
  <si>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</si>
  <si>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</si>
  <si>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</si>
  <si>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</si>
  <si>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</si>
  <si>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</si>
  <si>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</si>
  <si>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</si>
  <si>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</si>
  <si>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</si>
  <si>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</si>
  <si>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</si>
  <si>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</si>
  <si>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</si>
  <si>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</si>
  <si>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</si>
  <si>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</si>
  <si>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</si>
  <si>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</si>
  <si>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</si>
  <si>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</si>
  <si>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</si>
  <si>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</si>
  <si>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</si>
  <si>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</si>
  <si>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</si>
  <si>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</si>
  <si>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</si>
  <si>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</si>
  <si>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</si>
  <si>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</si>
  <si>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</si>
  <si>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</si>
  <si>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</si>
  <si>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</si>
  <si>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</si>
  <si>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</si>
  <si>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</si>
  <si>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</si>
  <si>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</si>
  <si>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</si>
  <si>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</si>
  <si>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</si>
  <si>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</si>
  <si>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</si>
  <si>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</si>
  <si>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</si>
  <si>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</si>
  <si>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</si>
  <si>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</si>
  <si>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</si>
  <si>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</si>
  <si>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</si>
  <si>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</si>
  <si>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</si>
  <si>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</si>
  <si>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</si>
  <si>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</si>
  <si>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</si>
  <si>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</si>
  <si>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</si>
  <si>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</si>
  <si>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</si>
  <si>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</si>
  <si>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</si>
  <si>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</si>
  <si>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</si>
  <si>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</si>
  <si>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</si>
  <si>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</si>
  <si>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</si>
  <si>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</si>
  <si>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</si>
  <si>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</si>
  <si>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</si>
  <si>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</si>
  <si>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</si>
  <si>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</si>
  <si>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</si>
  <si>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</si>
  <si>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</si>
  <si>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</si>
  <si>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</si>
  <si>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</si>
  <si>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</si>
  <si>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</si>
  <si>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</si>
  <si>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</si>
  <si>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</si>
  <si>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</si>
  <si>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</si>
  <si>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</si>
  <si>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</si>
  <si>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</si>
  <si>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</si>
  <si>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</si>
  <si>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</si>
  <si>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</si>
  <si>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</si>
  <si>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</si>
  <si>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</si>
  <si>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</si>
  <si>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</si>
  <si>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</si>
  <si>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</si>
  <si>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</si>
  <si>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</si>
  <si>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</si>
  <si>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</si>
  <si>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</si>
  <si>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</si>
  <si>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</si>
  <si>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</si>
  <si>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</si>
  <si>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</si>
  <si>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</si>
  <si>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</si>
  <si>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</si>
  <si>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</si>
  <si>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</si>
  <si>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</si>
  <si>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</si>
  <si>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</si>
  <si>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</si>
  <si>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</si>
  <si>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</si>
  <si>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</si>
  <si>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</si>
  <si>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</si>
  <si>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</si>
  <si>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</si>
  <si>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</si>
  <si>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</si>
  <si>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</si>
  <si>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</si>
  <si>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</si>
  <si>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</si>
  <si>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</si>
  <si>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</si>
  <si>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</si>
  <si>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</si>
  <si>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</si>
  <si>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</si>
  <si>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</si>
  <si>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</si>
  <si>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</si>
  <si>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</si>
  <si>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</si>
  <si>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</si>
  <si>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</si>
  <si>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</si>
  <si>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</si>
  <si>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</si>
  <si>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</si>
  <si>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</si>
  <si>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</si>
  <si>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</si>
  <si>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</si>
  <si>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</si>
  <si>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</si>
  <si>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</si>
  <si>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</si>
  <si>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</si>
  <si>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</si>
  <si>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</si>
  <si>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</si>
  <si>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</si>
  <si>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</si>
  <si>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</si>
  <si>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</si>
  <si>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</si>
  <si>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</si>
  <si>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</si>
  <si>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</si>
  <si>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</si>
  <si>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</si>
  <si>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</si>
  <si>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</si>
  <si>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</si>
  <si>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</si>
  <si>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</si>
  <si>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</si>
  <si>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</si>
  <si>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</si>
  <si>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</si>
  <si>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</si>
  <si>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</si>
  <si>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</si>
  <si>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</si>
  <si>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</si>
  <si>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</si>
  <si>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</si>
  <si>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</si>
  <si>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</si>
  <si>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</si>
  <si>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</si>
  <si>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</si>
  <si>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</si>
  <si>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</si>
  <si>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</si>
  <si>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</si>
  <si>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</si>
  <si>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</si>
  <si>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</si>
  <si>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</si>
  <si>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</si>
  <si>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</si>
  <si>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</si>
  <si>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</si>
  <si>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</si>
  <si>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</si>
  <si>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</si>
  <si>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</si>
  <si>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</si>
  <si>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</si>
  <si>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</si>
  <si>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</si>
  <si>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</si>
  <si>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</si>
  <si>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</si>
  <si>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</si>
  <si>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</si>
  <si>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</si>
  <si>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</si>
  <si>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</si>
  <si>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</si>
  <si>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</si>
  <si>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</si>
  <si>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</si>
  <si>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</si>
  <si>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</si>
  <si>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</si>
  <si>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</si>
  <si>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</si>
  <si>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</si>
  <si>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</si>
  <si>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</si>
  <si>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</si>
  <si>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</si>
  <si>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</si>
  <si>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</si>
  <si>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</si>
  <si>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</si>
  <si>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</si>
  <si>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</si>
  <si>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</si>
  <si>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</si>
  <si>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</si>
  <si>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</si>
  <si>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</si>
  <si>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</si>
  <si>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</si>
  <si>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</si>
  <si>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</si>
  <si>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</si>
  <si>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</si>
  <si>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</si>
  <si>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</si>
  <si>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</si>
  <si>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</si>
  <si>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</si>
  <si>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</si>
  <si>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</si>
  <si>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</si>
  <si>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</si>
  <si>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</si>
  <si>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</si>
  <si>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</si>
  <si>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</si>
  <si>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</si>
  <si>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</si>
  <si>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</si>
  <si>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</si>
  <si>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</si>
  <si>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</si>
  <si>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</si>
  <si>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</si>
  <si>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</si>
  <si>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</si>
  <si>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</si>
  <si>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</si>
  <si>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</si>
  <si>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</si>
  <si>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</si>
  <si>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</si>
  <si>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</si>
  <si>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</si>
  <si>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</si>
  <si>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</si>
  <si>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</si>
  <si>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</si>
  <si>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</si>
  <si>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</si>
  <si>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</si>
  <si>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</si>
  <si>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</si>
  <si>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</si>
  <si>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</si>
  <si>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</si>
  <si>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</si>
  <si>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</si>
  <si>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</si>
  <si>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</si>
  <si>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</si>
  <si>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</si>
  <si>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</si>
  <si>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</si>
  <si>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</si>
  <si>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</si>
  <si>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</si>
  <si>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</si>
  <si>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</si>
  <si>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</si>
  <si>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</si>
  <si>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</si>
  <si>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</si>
  <si>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</si>
  <si>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</si>
  <si>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</si>
  <si>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</si>
  <si>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</si>
  <si>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</si>
  <si>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</si>
  <si>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</si>
  <si>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</si>
  <si>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</si>
  <si>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</si>
  <si>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</si>
  <si>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</si>
  <si>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</si>
  <si>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</si>
  <si>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</si>
  <si>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</si>
  <si>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</si>
  <si>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</si>
  <si>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</si>
  <si>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</si>
  <si>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</si>
  <si>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</si>
  <si>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</si>
  <si>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</si>
  <si>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</si>
  <si>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</si>
  <si>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</si>
  <si>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</si>
  <si>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</si>
  <si>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</si>
  <si>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</si>
  <si>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</si>
  <si>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</si>
  <si>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</si>
  <si>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</si>
  <si>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</si>
  <si>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</si>
  <si>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</si>
  <si>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</si>
  <si>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</si>
  <si>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</si>
  <si>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</si>
  <si>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</si>
  <si>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</si>
  <si>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</si>
  <si>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</si>
  <si>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</si>
  <si>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</si>
  <si>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</si>
  <si>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</si>
  <si>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</si>
  <si>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</si>
  <si>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</si>
  <si>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</si>
  <si>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</si>
  <si>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</si>
  <si>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</si>
  <si>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</si>
  <si>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</si>
  <si>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</si>
  <si>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</si>
  <si>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</si>
  <si>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</si>
  <si>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</si>
  <si>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</si>
  <si>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</si>
  <si>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</si>
  <si>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</si>
  <si>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</si>
  <si>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</si>
  <si>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</si>
  <si>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</si>
  <si>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</si>
  <si>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</si>
  <si>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</si>
  <si>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</si>
  <si>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</si>
  <si>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</si>
  <si>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</si>
  <si>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</si>
  <si>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</si>
  <si>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</si>
  <si>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</si>
  <si>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</si>
  <si>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</si>
  <si>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</si>
  <si>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</si>
  <si>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</si>
  <si>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</si>
  <si>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</si>
  <si>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</si>
  <si>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</si>
  <si>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</si>
  <si>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</si>
  <si>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</si>
  <si>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</si>
  <si>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</si>
  <si>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</si>
  <si>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</si>
  <si>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</si>
  <si>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</si>
  <si>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</si>
  <si>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</si>
  <si>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</si>
  <si>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</si>
  <si>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</si>
  <si>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</si>
  <si>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</si>
  <si>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</si>
  <si>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</si>
  <si>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</si>
  <si>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</si>
  <si>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</si>
  <si>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</si>
  <si>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</si>
  <si>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</si>
  <si>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</si>
  <si>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</si>
  <si>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</si>
  <si>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</si>
  <si>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</si>
  <si>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</si>
  <si>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</si>
  <si>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</si>
  <si>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</si>
  <si>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</si>
  <si>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</si>
  <si>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</si>
  <si>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</si>
  <si>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</si>
  <si>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</si>
  <si>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</si>
  <si>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</si>
  <si>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</si>
  <si>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</si>
  <si>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</si>
  <si>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</si>
  <si>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</si>
  <si>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</si>
  <si>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</si>
  <si>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</si>
  <si>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</si>
  <si>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</si>
  <si>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</si>
  <si>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</si>
  <si>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</si>
  <si>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</si>
  <si>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</si>
  <si>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</si>
  <si>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</si>
  <si>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</si>
  <si>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</si>
  <si>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</si>
  <si>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</si>
  <si>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</si>
  <si>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</si>
  <si>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</si>
  <si>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</si>
  <si>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</si>
  <si>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</si>
  <si>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</si>
  <si>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</si>
  <si>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</si>
  <si>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</si>
  <si>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</si>
  <si>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</si>
  <si>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</si>
  <si>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</si>
  <si>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</si>
  <si>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</si>
  <si>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</si>
  <si>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</si>
  <si>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</si>
  <si>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</si>
  <si>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</si>
  <si>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</si>
  <si>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</si>
  <si>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</si>
  <si>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</si>
  <si>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</si>
  <si>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</si>
  <si>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</si>
  <si>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</si>
  <si>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</si>
  <si>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</si>
  <si>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</si>
  <si>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</si>
  <si>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</si>
  <si>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</si>
  <si>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</si>
  <si>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</si>
  <si>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</si>
  <si>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</si>
  <si>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</si>
  <si>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</si>
  <si>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</si>
  <si>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</si>
  <si>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</si>
  <si>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</si>
  <si>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</si>
  <si>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</si>
  <si>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</si>
  <si>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</si>
  <si>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</si>
  <si>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</si>
  <si>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</si>
  <si>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</si>
  <si>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</si>
  <si>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</si>
  <si>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</si>
  <si>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</si>
  <si>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</si>
  <si>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</si>
  <si>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</si>
  <si>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</si>
  <si>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</si>
  <si>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</si>
  <si>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</si>
  <si>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</si>
  <si>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</si>
  <si>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</si>
  <si>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</si>
  <si>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</si>
  <si>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</si>
  <si>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</si>
  <si>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</si>
  <si>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</si>
  <si>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</si>
  <si>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</si>
  <si>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</si>
  <si>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</si>
  <si>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</si>
  <si>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</si>
  <si>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</si>
  <si>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</si>
  <si>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</si>
  <si>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</si>
  <si>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</si>
  <si>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</si>
  <si>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</si>
  <si>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</si>
  <si>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</si>
  <si>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</si>
  <si>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</si>
  <si>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</si>
  <si>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</si>
  <si>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</si>
  <si>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</si>
  <si>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</si>
  <si>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</si>
  <si>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</si>
  <si>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</si>
  <si>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</si>
  <si>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</si>
  <si>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</si>
  <si>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</si>
  <si>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</si>
  <si>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</si>
  <si>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</si>
  <si>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</si>
  <si>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</si>
  <si>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</si>
  <si>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</si>
  <si>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</si>
  <si>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</si>
  <si>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</si>
  <si>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</si>
  <si>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</si>
  <si>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</si>
  <si>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</si>
  <si>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</si>
  <si>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</si>
  <si>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</si>
  <si>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</si>
  <si>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</si>
  <si>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</si>
  <si>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</si>
  <si>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</si>
  <si>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</si>
  <si>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</si>
  <si>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</si>
  <si>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</si>
  <si>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</si>
  <si>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</si>
  <si>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</si>
  <si>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</si>
  <si>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</si>
  <si>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</si>
  <si>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</si>
  <si>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</si>
  <si>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</si>
  <si>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</si>
  <si>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</si>
  <si>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</si>
  <si>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</si>
  <si>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</si>
  <si>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</si>
  <si>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</si>
  <si>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</si>
  <si>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</si>
  <si>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</si>
  <si>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</si>
  <si>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</si>
  <si>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</si>
  <si>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</si>
  <si>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</si>
  <si>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</si>
  <si>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</si>
  <si>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</si>
  <si>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</si>
  <si>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</si>
  <si>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</si>
  <si>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</si>
  <si>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</si>
  <si>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</si>
  <si>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</si>
  <si>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</si>
  <si>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</si>
  <si>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</si>
  <si>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</si>
  <si>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</si>
  <si>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</si>
  <si>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</si>
  <si>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</si>
  <si>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</si>
  <si>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</si>
  <si>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</si>
  <si>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</si>
  <si>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</si>
  <si>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</si>
  <si>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</si>
  <si>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</si>
  <si>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</si>
  <si>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</si>
  <si>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</si>
  <si>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</si>
  <si>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</si>
  <si>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</si>
  <si>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</si>
  <si>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</si>
  <si>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</si>
  <si>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</si>
  <si>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</si>
  <si>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</si>
  <si>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</si>
  <si>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</si>
  <si>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</si>
  <si>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</si>
  <si>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</si>
  <si>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</si>
  <si>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</si>
  <si>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</si>
  <si>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</si>
  <si>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</si>
  <si>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</si>
  <si>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</si>
  <si>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</si>
  <si>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</si>
  <si>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</si>
  <si>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</si>
  <si>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</si>
  <si>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</si>
  <si>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</si>
  <si>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</si>
  <si>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</si>
  <si>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</si>
  <si>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</si>
  <si>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</si>
  <si>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</si>
  <si>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</si>
  <si>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</si>
  <si>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</si>
  <si>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</si>
  <si>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</si>
  <si>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</si>
  <si>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</si>
  <si>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</si>
  <si>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</si>
  <si>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</si>
  <si>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</si>
  <si>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</si>
  <si>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</si>
  <si>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</si>
  <si>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</si>
  <si>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</si>
  <si>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</si>
  <si>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</si>
  <si>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</si>
  <si>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</si>
  <si>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</si>
  <si>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</si>
  <si>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</si>
  <si>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</si>
  <si>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</si>
  <si>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</si>
  <si>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</si>
  <si>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</si>
  <si>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</si>
  <si>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</si>
  <si>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</si>
  <si>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</si>
  <si>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</si>
  <si>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</si>
  <si>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</si>
  <si>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</si>
  <si>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</si>
  <si>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</si>
  <si>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</si>
  <si>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</si>
  <si>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</si>
  <si>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</si>
  <si>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</si>
  <si>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</si>
  <si>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</si>
  <si>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</si>
  <si>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</si>
  <si>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</si>
  <si>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</si>
  <si>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</si>
  <si>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</si>
  <si>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</si>
  <si>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</si>
  <si>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</si>
  <si>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</si>
  <si>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</si>
  <si>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</si>
  <si>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</si>
  <si>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</si>
  <si>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</si>
  <si>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</si>
  <si>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</si>
  <si>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</si>
  <si>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</si>
  <si>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</si>
  <si>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</si>
  <si>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</si>
  <si>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</si>
  <si>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</si>
  <si>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</si>
  <si>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</si>
  <si>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</si>
  <si>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</si>
  <si>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</si>
  <si>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</si>
  <si>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</si>
  <si>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</si>
  <si>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</si>
  <si>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</si>
  <si>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</si>
  <si>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</si>
  <si>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</si>
  <si>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</si>
  <si>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</si>
  <si>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</si>
  <si>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</si>
  <si>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</si>
  <si>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</si>
  <si>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</si>
  <si>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</si>
  <si>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</si>
  <si>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</si>
  <si>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</si>
  <si>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</si>
  <si>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</si>
  <si>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</si>
  <si>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</si>
  <si>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</si>
  <si>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</si>
  <si>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</si>
  <si>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</si>
  <si>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</si>
  <si>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</si>
  <si>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</si>
  <si>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</si>
  <si>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</si>
  <si>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</si>
  <si>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</si>
  <si>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</si>
  <si>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</si>
  <si>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</si>
  <si>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</si>
  <si>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</si>
  <si>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</si>
  <si>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</si>
  <si>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</si>
  <si>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</si>
  <si>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</si>
  <si>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</si>
  <si>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</si>
  <si>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</si>
  <si>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</si>
  <si>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</si>
  <si>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</si>
  <si>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</si>
  <si>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</si>
  <si>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</si>
  <si>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</si>
  <si>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</si>
  <si>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</si>
  <si>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</si>
  <si>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</si>
  <si>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</si>
  <si>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</si>
  <si>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</si>
  <si>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</si>
  <si>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</si>
  <si>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</si>
  <si>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</si>
  <si>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</si>
  <si>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</si>
  <si>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</si>
  <si>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</si>
  <si>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</si>
  <si>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</si>
  <si>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</si>
  <si>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</si>
  <si>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</si>
  <si>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</si>
  <si>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</si>
  <si>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</si>
  <si>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</si>
  <si>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</si>
  <si>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</si>
  <si>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</si>
  <si>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</si>
  <si>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</si>
  <si>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</si>
  <si>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</si>
  <si>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</si>
  <si>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</si>
  <si>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</si>
  <si>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</si>
  <si>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</si>
  <si>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</si>
  <si>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</si>
  <si>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</si>
  <si>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</si>
  <si>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</si>
  <si>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</si>
  <si>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</si>
  <si>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</si>
  <si>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</si>
  <si>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</si>
  <si>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</si>
  <si>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</si>
  <si>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</si>
  <si>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</si>
  <si>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</si>
  <si>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</si>
  <si>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</si>
  <si>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</si>
  <si>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</si>
  <si>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</si>
  <si>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</si>
  <si>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</si>
  <si>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</si>
  <si>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</si>
  <si>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</si>
  <si>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</si>
  <si>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</si>
  <si>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</si>
  <si>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</si>
  <si>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</si>
  <si>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</si>
  <si>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</si>
  <si>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</si>
  <si>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</si>
  <si>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</si>
  <si>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</si>
  <si>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</si>
  <si>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</si>
  <si>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</si>
  <si>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</si>
  <si>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</si>
  <si>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</si>
  <si>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</si>
  <si>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</si>
  <si>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</si>
  <si>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</si>
  <si>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</si>
  <si>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</si>
  <si>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</si>
  <si>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</si>
  <si>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</si>
  <si>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</si>
  <si>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</si>
  <si>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</si>
  <si>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</si>
  <si>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</si>
  <si>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</si>
  <si>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</si>
  <si>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</si>
  <si>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</si>
  <si>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</si>
  <si>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</si>
  <si>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</si>
  <si>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</si>
  <si>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</si>
  <si>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</si>
  <si>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</si>
  <si>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</si>
  <si>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</si>
  <si>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</si>
  <si>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</si>
  <si>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</si>
  <si>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</si>
  <si>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</si>
  <si>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</si>
  <si>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</si>
  <si>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</si>
  <si>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</si>
  <si>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</si>
  <si>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</si>
  <si>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</si>
  <si>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</si>
  <si>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</si>
  <si>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</si>
  <si>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</si>
  <si>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</si>
  <si>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</si>
  <si>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</si>
  <si>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</si>
  <si>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</si>
  <si>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</si>
  <si>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</si>
  <si>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</si>
  <si>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</si>
  <si>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</si>
  <si>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</si>
  <si>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</si>
  <si>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</si>
  <si>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</si>
  <si>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</si>
  <si>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</si>
  <si>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</si>
  <si>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</si>
  <si>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</si>
  <si>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</si>
  <si>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</si>
  <si>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</si>
  <si>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</si>
  <si>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</si>
  <si>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</si>
  <si>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</si>
  <si>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</si>
  <si>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</si>
  <si>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</si>
  <si>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</si>
  <si>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</si>
  <si>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</si>
  <si>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</si>
  <si>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</si>
  <si>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</si>
  <si>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</si>
  <si>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</si>
  <si>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</si>
  <si>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</si>
  <si>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</si>
  <si>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</si>
  <si>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</si>
  <si>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</si>
  <si>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</si>
  <si>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</si>
  <si>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</si>
  <si>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</si>
  <si>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</si>
  <si>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</si>
  <si>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</si>
  <si>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</si>
  <si>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</si>
  <si>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</si>
  <si>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</si>
  <si>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</si>
  <si>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</si>
  <si>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</si>
  <si>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</si>
  <si>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</si>
  <si>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</si>
  <si>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</si>
  <si>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</si>
  <si>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</si>
  <si>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</si>
  <si>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</si>
  <si>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</si>
  <si>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</si>
  <si>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</si>
  <si>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</si>
  <si>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</si>
  <si>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</si>
  <si>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</si>
  <si>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</si>
  <si>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</si>
  <si>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</si>
  <si>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</si>
  <si>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</si>
  <si>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</si>
  <si>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</si>
  <si>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</si>
  <si>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</si>
  <si>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</si>
  <si>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</si>
  <si>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</si>
  <si>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</si>
  <si>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</si>
  <si>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</si>
  <si>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</si>
  <si>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</si>
  <si>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</si>
  <si>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</si>
  <si>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</si>
  <si>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</si>
  <si>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</si>
  <si>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</si>
  <si>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</si>
  <si>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</si>
  <si>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</si>
  <si>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</si>
  <si>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</si>
  <si>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</si>
  <si>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</si>
  <si>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</si>
  <si>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</si>
  <si>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</si>
  <si>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</si>
  <si>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</si>
  <si>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</si>
  <si>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</si>
  <si>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</si>
  <si>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</si>
  <si>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</si>
  <si>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</si>
  <si>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</si>
  <si>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</si>
  <si>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</si>
  <si>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</si>
  <si>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</si>
  <si>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</si>
  <si>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</si>
  <si>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</si>
  <si>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</si>
  <si>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</si>
  <si>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</si>
  <si>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</si>
  <si>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</si>
  <si>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</si>
  <si>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</si>
  <si>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</si>
  <si>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</si>
  <si>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</si>
  <si>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</si>
  <si>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</si>
  <si>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</si>
  <si>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</si>
  <si>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</si>
  <si>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</si>
  <si>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</si>
  <si>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</si>
  <si>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</si>
  <si>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</si>
  <si>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</si>
  <si>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</si>
  <si>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</si>
  <si>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</si>
  <si>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</si>
  <si>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</si>
  <si>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</si>
  <si>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</si>
  <si>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</si>
  <si>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</si>
  <si>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</si>
  <si>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</si>
  <si>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</si>
  <si>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</si>
  <si>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</si>
  <si>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</si>
  <si>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</si>
  <si>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</si>
  <si>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</si>
  <si>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</si>
  <si>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</si>
  <si>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</si>
  <si>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</si>
  <si>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</si>
  <si>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</si>
  <si>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</si>
  <si>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</si>
  <si>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</si>
  <si>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</si>
  <si>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</si>
  <si>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</si>
  <si>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</si>
  <si>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</si>
  <si>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</si>
  <si>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</si>
  <si>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</si>
  <si>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</si>
  <si>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</si>
  <si>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</si>
  <si>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</si>
  <si>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</si>
  <si>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</si>
  <si>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</si>
  <si>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</si>
  <si>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</si>
  <si>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</si>
  <si>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</si>
  <si>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</si>
  <si>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</si>
  <si>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</si>
  <si>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</si>
  <si>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</si>
  <si>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</si>
  <si>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</si>
  <si>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</si>
  <si>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</si>
  <si>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</si>
  <si>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</si>
  <si>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</si>
  <si>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</si>
  <si>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</si>
  <si>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</si>
  <si>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</si>
  <si>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</si>
  <si>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</si>
  <si>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</si>
  <si>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</si>
  <si>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</si>
  <si>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</si>
  <si>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</si>
  <si>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</si>
  <si>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</si>
  <si>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</si>
  <si>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</si>
  <si>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</si>
  <si>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</si>
  <si>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</si>
  <si>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</si>
  <si>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</si>
  <si>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</si>
  <si>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</si>
  <si>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</si>
  <si>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</si>
  <si>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</si>
  <si>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</si>
  <si>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</si>
  <si>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</si>
  <si>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</si>
  <si>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</si>
  <si>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</si>
  <si>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</si>
  <si>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</si>
  <si>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</si>
  <si>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</si>
  <si>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</si>
  <si>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</si>
  <si>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</si>
  <si>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</si>
  <si>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</si>
  <si>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</si>
  <si>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</si>
  <si>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</si>
  <si>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</si>
  <si>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</si>
  <si>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</si>
  <si>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</si>
  <si>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</si>
  <si>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</si>
  <si>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</si>
  <si>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</si>
  <si>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</si>
  <si>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</si>
  <si>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</si>
  <si>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</si>
  <si>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</si>
  <si>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</si>
  <si>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</si>
  <si>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</si>
  <si>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</si>
  <si>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</si>
  <si>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</si>
  <si>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</si>
  <si>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</si>
  <si>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</si>
  <si>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</si>
  <si>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</si>
  <si>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</si>
  <si>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</si>
  <si>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</si>
  <si>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</si>
  <si>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</si>
  <si>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</si>
  <si>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</si>
  <si>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</si>
  <si>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</si>
  <si>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</si>
  <si>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</si>
  <si>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</si>
  <si>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</si>
  <si>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</si>
  <si>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</si>
  <si>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</si>
  <si>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</si>
  <si>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</si>
  <si>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</si>
  <si>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</si>
  <si>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</si>
  <si>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</si>
  <si>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</si>
  <si>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</si>
  <si>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</si>
  <si>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</si>
  <si>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</si>
  <si>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</si>
  <si>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</si>
  <si>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</si>
  <si>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</si>
  <si>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</si>
  <si>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</si>
  <si>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</si>
  <si>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</si>
  <si>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</si>
  <si>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</si>
  <si>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</si>
  <si>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</si>
  <si>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</si>
  <si>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</si>
  <si>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</si>
  <si>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</si>
  <si>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</si>
  <si>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</si>
  <si>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</si>
  <si>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</si>
  <si>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</si>
  <si>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</si>
  <si>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</si>
  <si>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</si>
  <si>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</si>
  <si>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</si>
  <si>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</si>
  <si>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</si>
  <si>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</si>
  <si>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</si>
  <si>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</si>
  <si>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</si>
  <si>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</si>
  <si>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</si>
  <si>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</si>
  <si>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</si>
  <si>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</si>
  <si>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</si>
  <si>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</si>
  <si>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</si>
  <si>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</si>
  <si>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</si>
  <si>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</si>
  <si>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</si>
  <si>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</si>
  <si>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</si>
  <si>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</si>
  <si>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</si>
  <si>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</si>
  <si>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</si>
  <si>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</si>
  <si>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</si>
  <si>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</si>
  <si>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</si>
  <si>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</si>
  <si>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</si>
  <si>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</si>
  <si>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</si>
  <si>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</si>
  <si>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</si>
  <si>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</si>
  <si>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</si>
  <si>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</si>
  <si>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</si>
  <si>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</si>
  <si>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</si>
  <si>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</si>
  <si>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</si>
  <si>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</si>
  <si>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</si>
  <si>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</si>
  <si>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</si>
  <si>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</si>
  <si>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</si>
  <si>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</si>
  <si>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</si>
  <si>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</si>
  <si>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</si>
  <si>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</si>
  <si>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</si>
  <si>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</si>
  <si>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</si>
  <si>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</si>
  <si>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</si>
  <si>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</si>
  <si>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</si>
  <si>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</si>
  <si>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</si>
  <si>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</si>
  <si>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</si>
  <si>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</si>
  <si>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</si>
  <si>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</si>
  <si>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</si>
  <si>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</si>
  <si>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</si>
  <si>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</si>
  <si>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</si>
  <si>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</si>
  <si>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</si>
  <si>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</si>
  <si>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</si>
  <si>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</si>
  <si>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</si>
  <si>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</si>
  <si>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</si>
  <si>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</si>
  <si>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</si>
  <si>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</si>
  <si>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</si>
  <si>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</si>
  <si>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</si>
  <si>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</si>
  <si>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</si>
  <si>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</si>
  <si>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</si>
  <si>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</si>
  <si>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</si>
  <si>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</si>
  <si>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</si>
  <si>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</si>
  <si>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</si>
  <si>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</si>
  <si>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</si>
  <si>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</si>
  <si>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</si>
  <si>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</si>
  <si>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</si>
  <si>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</si>
  <si>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</si>
  <si>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</si>
  <si>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</si>
  <si>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</si>
  <si>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</si>
  <si>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</si>
  <si>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</si>
  <si>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</si>
  <si>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</si>
  <si>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</si>
  <si>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</si>
  <si>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</si>
  <si>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</si>
  <si>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</si>
  <si>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</si>
  <si>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</si>
  <si>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</si>
  <si>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</si>
  <si>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</si>
  <si>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</si>
  <si>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</si>
  <si>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</si>
  <si>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</si>
  <si>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</si>
  <si>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</si>
  <si>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</si>
  <si>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</si>
  <si>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</si>
  <si>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</si>
  <si>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</si>
  <si>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</si>
  <si>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</si>
  <si>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</si>
  <si>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</si>
  <si>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</si>
  <si>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</si>
  <si>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</si>
  <si>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</si>
  <si>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</si>
  <si>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</si>
  <si>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</si>
  <si>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</si>
  <si>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</si>
  <si>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</si>
  <si>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</si>
  <si>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</si>
  <si>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</si>
  <si>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</si>
  <si>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</si>
  <si>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</si>
  <si>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</si>
  <si>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</si>
  <si>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</si>
  <si>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</si>
  <si>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</si>
  <si>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</si>
  <si>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</si>
  <si>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</si>
  <si>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</si>
  <si>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</si>
  <si>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</si>
  <si>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</si>
  <si>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</si>
  <si>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</si>
  <si>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</si>
  <si>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</si>
  <si>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</si>
  <si>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</si>
  <si>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</si>
  <si>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</si>
  <si>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</si>
  <si>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</si>
  <si>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</si>
  <si>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</si>
  <si>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</si>
  <si>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</si>
  <si>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</si>
  <si>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</si>
  <si>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</si>
  <si>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</si>
  <si>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</si>
  <si>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</si>
  <si>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</si>
  <si>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</si>
  <si>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</si>
  <si>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</si>
  <si>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</si>
  <si>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</si>
  <si>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</si>
  <si>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</si>
  <si>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</si>
  <si>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</si>
  <si>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</si>
  <si>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</si>
  <si>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</si>
  <si>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</si>
  <si>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</si>
  <si>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</si>
  <si>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</si>
  <si>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</si>
  <si>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</si>
  <si>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</si>
  <si>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</si>
  <si>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</si>
  <si>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</si>
  <si>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</si>
  <si>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</si>
  <si>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</si>
  <si>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</si>
  <si>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</si>
  <si>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</si>
  <si>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</si>
  <si>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</si>
  <si>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</si>
  <si>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</si>
  <si>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</si>
  <si>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</si>
  <si>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</si>
  <si>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</si>
  <si>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</si>
  <si>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</si>
  <si>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</si>
  <si>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</si>
  <si>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</si>
  <si>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</si>
  <si>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</si>
  <si>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</si>
  <si>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</si>
  <si>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</si>
  <si>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</si>
  <si>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</si>
  <si>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</si>
  <si>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</si>
  <si>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</si>
  <si>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</si>
  <si>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</si>
  <si>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</si>
  <si>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</si>
  <si>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</si>
  <si>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</si>
  <si>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</si>
  <si>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</si>
  <si>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</si>
  <si>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</si>
  <si>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</si>
  <si>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</si>
  <si>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</si>
  <si>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</si>
  <si>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</si>
  <si>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</si>
  <si>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</si>
  <si>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</si>
  <si>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</si>
  <si>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</si>
  <si>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</si>
  <si>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</si>
  <si>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</si>
  <si>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</si>
  <si>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</si>
  <si>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</si>
  <si>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</si>
  <si>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</si>
  <si>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</si>
  <si>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</si>
  <si>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</si>
  <si>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</si>
  <si>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</si>
  <si>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</si>
  <si>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</si>
  <si>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</si>
  <si>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</si>
  <si>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</si>
  <si>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</si>
  <si>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</si>
  <si>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</si>
  <si>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</si>
  <si>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</si>
  <si>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</si>
  <si>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</si>
  <si>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</si>
  <si>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</si>
  <si>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</si>
  <si>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</si>
  <si>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</si>
  <si>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</si>
  <si>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</si>
  <si>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</si>
  <si>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</si>
  <si>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</si>
  <si>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</si>
  <si>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</si>
  <si>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</si>
  <si>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</si>
  <si>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</si>
  <si>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</si>
  <si>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</si>
  <si>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</si>
  <si>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</si>
  <si>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</si>
  <si>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</si>
  <si>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</si>
  <si>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</si>
  <si>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</si>
  <si>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</si>
  <si>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</si>
  <si>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</si>
  <si>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</si>
  <si>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</si>
  <si>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</si>
  <si>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</si>
  <si>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</si>
  <si>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</si>
  <si>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</si>
  <si>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</si>
  <si>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</si>
  <si>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</si>
  <si>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</si>
  <si>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</si>
  <si>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</si>
  <si>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</si>
  <si>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</si>
  <si>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</si>
  <si>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</si>
  <si>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</si>
  <si>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</si>
  <si>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</si>
  <si>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</si>
  <si>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</si>
  <si>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</si>
  <si>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</si>
  <si>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</si>
  <si>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</si>
  <si>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</si>
  <si>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</si>
  <si>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</si>
  <si>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</si>
  <si>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</si>
  <si>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</si>
  <si>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</si>
  <si>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</si>
  <si>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</si>
  <si>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</si>
  <si>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</si>
  <si>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</si>
  <si>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</si>
  <si>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</si>
  <si>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</si>
  <si>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</si>
  <si>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</si>
  <si>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</si>
  <si>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</si>
  <si>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</si>
  <si>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</si>
  <si>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</si>
  <si>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</si>
  <si>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</si>
  <si>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</si>
  <si>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</si>
  <si>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</si>
  <si>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</si>
  <si>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</si>
  <si>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</si>
  <si>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</si>
  <si>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</si>
  <si>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</si>
  <si>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</si>
  <si>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</si>
  <si>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</si>
  <si>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</si>
  <si>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</si>
  <si>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</si>
  <si>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</si>
  <si>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</si>
  <si>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</si>
  <si>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</si>
  <si>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</si>
  <si>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</si>
  <si>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</si>
  <si>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</si>
  <si>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</si>
  <si>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</si>
  <si>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</si>
  <si>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</si>
  <si>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</si>
  <si>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</si>
  <si>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</si>
  <si>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</si>
  <si>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</si>
  <si>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</si>
  <si>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</si>
  <si>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</si>
  <si>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</si>
  <si>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</si>
  <si>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</si>
  <si>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</si>
  <si>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</si>
  <si>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</si>
  <si>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</si>
  <si>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</si>
  <si>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</si>
  <si>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</si>
  <si>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</si>
  <si>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</si>
  <si>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</si>
  <si>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</si>
  <si>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</si>
  <si>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</si>
  <si>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</si>
  <si>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</si>
  <si>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</si>
  <si>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</si>
  <si>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</si>
  <si>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</si>
  <si>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</si>
  <si>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</si>
  <si>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</si>
  <si>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</si>
  <si>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</si>
  <si>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</si>
  <si>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</si>
  <si>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</si>
  <si>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</si>
  <si>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</si>
  <si>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</si>
  <si>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</si>
  <si>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</si>
  <si>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</si>
  <si>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</si>
  <si>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</si>
  <si>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</si>
  <si>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</si>
  <si>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</si>
  <si>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</si>
  <si>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</si>
  <si>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</si>
  <si>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</si>
  <si>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</si>
  <si>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</si>
  <si>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</si>
  <si>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</si>
  <si>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</si>
  <si>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</si>
  <si>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</si>
  <si>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</si>
  <si>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</si>
  <si>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</si>
  <si>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</si>
  <si>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</si>
  <si>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</si>
  <si>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</si>
  <si>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</si>
  <si>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</si>
  <si>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</si>
  <si>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</si>
  <si>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</si>
  <si>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</si>
  <si>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</si>
  <si>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</si>
  <si>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</si>
  <si>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</si>
  <si>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</si>
  <si>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</si>
  <si>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</si>
  <si>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</si>
  <si>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</si>
  <si>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</si>
  <si>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</si>
  <si>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</si>
  <si>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</si>
  <si>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</si>
  <si>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</si>
  <si>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</si>
  <si>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</si>
  <si>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</si>
  <si>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</si>
  <si>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</si>
  <si>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</si>
  <si>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</si>
  <si>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</si>
  <si>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</si>
  <si>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</si>
  <si>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</si>
  <si>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</si>
  <si>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</si>
  <si>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</si>
  <si>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</si>
  <si>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</si>
  <si>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</si>
  <si>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</si>
  <si>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</si>
  <si>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</si>
  <si>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</si>
  <si>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</si>
  <si>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</si>
  <si>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</si>
  <si>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</si>
  <si>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</si>
  <si>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</si>
  <si>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</si>
  <si>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</si>
  <si>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</si>
  <si>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</si>
  <si>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</si>
  <si>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</si>
  <si>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</si>
  <si>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</si>
  <si>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</si>
  <si>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</si>
  <si>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</si>
  <si>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</si>
  <si>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</si>
  <si>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</si>
  <si>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</si>
  <si>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</si>
  <si>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</si>
  <si>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</si>
  <si>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</si>
  <si>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</si>
  <si>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</si>
  <si>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</si>
  <si>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</si>
  <si>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</si>
  <si>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</si>
  <si>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</si>
  <si>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</si>
  <si>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</si>
  <si>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</si>
  <si>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</si>
  <si>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</si>
  <si>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</si>
  <si>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</si>
  <si>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</si>
  <si>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</si>
  <si>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</si>
  <si>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</si>
  <si>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</si>
  <si>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</si>
  <si>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</si>
  <si>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</si>
  <si>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</si>
  <si>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</si>
  <si>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</si>
  <si>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</si>
  <si>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</si>
  <si>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</si>
  <si>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</si>
  <si>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</si>
  <si>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</si>
  <si>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</si>
  <si>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</si>
  <si>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</si>
  <si>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</si>
  <si>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</si>
  <si>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</si>
  <si>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</si>
  <si>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</si>
  <si>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</si>
  <si>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</si>
  <si>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</si>
  <si>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</si>
  <si>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</si>
  <si>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</si>
  <si>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</si>
  <si>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</si>
  <si>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</si>
  <si>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</si>
  <si>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</si>
  <si>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</si>
  <si>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</si>
  <si>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</si>
  <si>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</si>
  <si>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</si>
  <si>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</si>
  <si>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</si>
  <si>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</si>
  <si>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</si>
  <si>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</si>
  <si>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</si>
  <si>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</si>
  <si>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</si>
  <si>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</si>
  <si>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</si>
  <si>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</si>
  <si>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</si>
  <si>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</si>
  <si>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</si>
  <si>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</si>
  <si>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</si>
  <si>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</si>
  <si>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</si>
  <si>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</si>
  <si>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</si>
  <si>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</si>
  <si>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</si>
  <si>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</si>
  <si>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</si>
  <si>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</si>
  <si>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</si>
  <si>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</si>
  <si>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</si>
  <si>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</si>
  <si>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</si>
  <si>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</si>
  <si>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</si>
  <si>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</si>
  <si>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</si>
  <si>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</si>
  <si>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</si>
  <si>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</si>
  <si>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</si>
  <si>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</si>
  <si>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</si>
  <si>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</si>
  <si>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</si>
  <si>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</si>
  <si>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</si>
  <si>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</si>
  <si>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</si>
  <si>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</si>
  <si>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</si>
  <si>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</si>
  <si>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</si>
  <si>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</si>
  <si>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</si>
  <si>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</si>
  <si>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</si>
  <si>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</si>
  <si>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</si>
  <si>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</si>
  <si>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</si>
  <si>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</si>
  <si>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</si>
  <si>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</si>
  <si>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</si>
  <si>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</si>
  <si>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</si>
  <si>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</si>
  <si>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</si>
  <si>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</si>
  <si>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</si>
  <si>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</si>
  <si>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</si>
  <si>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</si>
  <si>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</si>
  <si>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</si>
  <si>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</si>
  <si>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</si>
  <si>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</si>
  <si>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</si>
  <si>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</si>
  <si>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</si>
  <si>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</si>
  <si>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</si>
  <si>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</si>
  <si>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</si>
  <si>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</si>
  <si>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</si>
  <si>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</si>
  <si>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</si>
  <si>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</si>
  <si>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</si>
  <si>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</si>
  <si>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</si>
  <si>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</si>
  <si>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</si>
  <si>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</si>
  <si>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</si>
  <si>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</si>
  <si>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</si>
  <si>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</si>
  <si>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</si>
  <si>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</si>
  <si>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</si>
  <si>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</si>
  <si>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</si>
  <si>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</si>
  <si>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</si>
  <si>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</si>
  <si>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</si>
  <si>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</si>
  <si>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</si>
  <si>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</si>
  <si>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</si>
  <si>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</si>
  <si>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</si>
  <si>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</si>
  <si>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</si>
  <si>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</si>
  <si>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</si>
  <si>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</si>
  <si>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</si>
  <si>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</si>
  <si>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</si>
  <si>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</si>
  <si>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</si>
  <si>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</si>
  <si>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</si>
  <si>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</si>
  <si>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</si>
  <si>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</si>
  <si>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</si>
  <si>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</si>
  <si>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</si>
  <si>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</si>
  <si>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</si>
  <si>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</si>
  <si>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</si>
  <si>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</si>
  <si>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</si>
  <si>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</si>
  <si>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</si>
  <si>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</si>
  <si>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</si>
  <si>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</si>
  <si>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</si>
  <si>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</si>
  <si>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</si>
  <si>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</si>
  <si>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</si>
  <si>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</si>
  <si>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</si>
  <si>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</si>
  <si>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</si>
  <si>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</si>
  <si>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</si>
  <si>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</si>
  <si>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</si>
  <si>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</si>
  <si>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</si>
  <si>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</si>
  <si>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</si>
  <si>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</si>
  <si>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</si>
  <si>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</si>
  <si>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</si>
  <si>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</si>
  <si>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</si>
  <si>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</si>
  <si>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</si>
  <si>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</si>
  <si>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</si>
  <si>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</si>
  <si>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</si>
  <si>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</si>
  <si>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</si>
  <si>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</si>
  <si>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</si>
  <si>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</si>
  <si>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</si>
  <si>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</si>
  <si>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</si>
  <si>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</si>
  <si>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</si>
  <si>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</si>
  <si>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</si>
  <si>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</si>
  <si>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</si>
  <si>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</si>
  <si>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</si>
  <si>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</si>
  <si>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</si>
  <si>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</si>
  <si>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</si>
  <si>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</si>
  <si>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</si>
  <si>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</si>
  <si>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</si>
  <si>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</si>
  <si>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</si>
  <si>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</si>
  <si>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</si>
  <si>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</si>
  <si>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</si>
  <si>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</si>
  <si>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</si>
  <si>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</si>
  <si>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</si>
  <si>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</si>
  <si>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</si>
  <si>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</si>
  <si>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</si>
  <si>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</si>
  <si>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</si>
  <si>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</si>
  <si>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</si>
  <si>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</si>
  <si>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</si>
  <si>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</si>
  <si>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</si>
  <si>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</si>
  <si>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</si>
  <si>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</si>
  <si>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</si>
  <si>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</si>
  <si>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</si>
  <si>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</si>
  <si>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</si>
  <si>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</si>
  <si>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</si>
  <si>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</si>
  <si>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</si>
  <si>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</si>
  <si>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</si>
  <si>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</si>
  <si>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</si>
  <si>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</si>
  <si>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</si>
  <si>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</si>
  <si>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</si>
  <si>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</si>
  <si>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</si>
  <si>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</si>
  <si>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</si>
  <si>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</si>
  <si>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</si>
  <si>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</si>
  <si>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</si>
  <si>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</si>
  <si>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</si>
  <si>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</si>
  <si>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</si>
  <si>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</si>
  <si>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</si>
  <si>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</si>
  <si>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</si>
  <si>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</si>
  <si>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</si>
  <si>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</si>
  <si>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</si>
  <si>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</si>
  <si>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</si>
  <si>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</si>
  <si>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</si>
  <si>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</si>
  <si>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</si>
  <si>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</si>
  <si>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</si>
  <si>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</si>
  <si>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</si>
  <si>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</si>
  <si>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</si>
  <si>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</si>
  <si>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</si>
  <si>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</si>
  <si>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</si>
  <si>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</si>
  <si>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</si>
  <si>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</si>
  <si>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</si>
  <si>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</si>
  <si>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</si>
  <si>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</si>
  <si>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</si>
  <si>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</si>
  <si>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</si>
  <si>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</si>
  <si>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</si>
  <si>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</si>
  <si>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</si>
  <si>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</si>
  <si>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</si>
  <si>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</si>
  <si>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</si>
  <si>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</si>
  <si>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</si>
  <si>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</si>
  <si>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</si>
  <si>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</si>
  <si>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</si>
  <si>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</si>
  <si>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</si>
  <si>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</si>
  <si>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</si>
  <si>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</si>
  <si>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</si>
  <si>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</si>
  <si>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</si>
  <si>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</si>
  <si>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</si>
  <si>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</si>
  <si>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</si>
  <si>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</si>
  <si>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</si>
  <si>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</si>
  <si>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</si>
  <si>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</si>
  <si>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</si>
  <si>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</si>
  <si>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</si>
  <si>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</si>
  <si>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</si>
  <si>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</si>
  <si>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</si>
  <si>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</si>
  <si>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</si>
  <si>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</si>
  <si>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</si>
  <si>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</si>
  <si>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</si>
  <si>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</si>
  <si>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</si>
  <si>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</si>
  <si>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</si>
  <si>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</si>
  <si>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</si>
  <si>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</si>
  <si>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</si>
  <si>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</si>
  <si>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</si>
  <si>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</si>
  <si>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</si>
  <si>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</si>
  <si>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</si>
  <si>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</si>
  <si>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</si>
  <si>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</si>
  <si>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</si>
  <si>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</si>
  <si>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</si>
  <si>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</si>
  <si>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</si>
  <si>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</si>
  <si>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</si>
  <si>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</si>
  <si>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</si>
  <si>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</si>
  <si>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</si>
  <si>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</si>
  <si>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</si>
  <si>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</si>
  <si>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</si>
  <si>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</si>
  <si>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</si>
  <si>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</si>
  <si>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</si>
  <si>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</si>
  <si>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</si>
  <si>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</si>
  <si>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</si>
  <si>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</si>
  <si>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</si>
  <si>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</si>
  <si>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</si>
  <si>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</si>
  <si>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</si>
  <si>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</si>
  <si>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</si>
  <si>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</si>
  <si>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</si>
  <si>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</si>
  <si>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</si>
  <si>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</si>
  <si>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</si>
  <si>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</si>
  <si>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</si>
  <si>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</si>
  <si>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</si>
  <si>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</si>
  <si>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</si>
  <si>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</si>
  <si>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</si>
  <si>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</si>
  <si>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</si>
  <si>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</si>
  <si>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</si>
  <si>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</si>
  <si>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</si>
  <si>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</si>
  <si>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</si>
  <si>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</si>
  <si>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</si>
  <si>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</si>
  <si>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</si>
  <si>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</si>
  <si>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</si>
  <si>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</si>
  <si>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</si>
  <si>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</si>
  <si>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</si>
  <si>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</si>
  <si>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</si>
  <si>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</si>
  <si>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</si>
  <si>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</si>
  <si>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</si>
  <si>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</si>
  <si>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</si>
  <si>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</si>
  <si>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</si>
  <si>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</si>
  <si>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</si>
  <si>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</si>
  <si>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</si>
  <si>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</si>
  <si>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</si>
  <si>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</si>
  <si>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</si>
  <si>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</si>
  <si>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</si>
  <si>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</si>
  <si>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</si>
  <si>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</si>
  <si>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</si>
  <si>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</si>
  <si>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</si>
  <si>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</si>
  <si>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</si>
  <si>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</si>
  <si>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</si>
  <si>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</si>
  <si>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</si>
  <si>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</si>
  <si>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</si>
  <si>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</si>
  <si>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</si>
  <si>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</si>
  <si>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</si>
  <si>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</si>
  <si>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</si>
  <si>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</si>
  <si>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</si>
  <si>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</si>
  <si>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</si>
  <si>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</si>
  <si>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</si>
  <si>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</si>
  <si>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</si>
  <si>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</si>
  <si>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</si>
  <si>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</si>
  <si>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</si>
  <si>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</si>
  <si>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</si>
  <si>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</si>
  <si>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</si>
  <si>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</si>
  <si>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</si>
  <si>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</si>
  <si>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</si>
  <si>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</si>
  <si>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</si>
  <si>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</si>
  <si>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</si>
  <si>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</si>
  <si>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</si>
  <si>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</si>
  <si>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</si>
  <si>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</si>
  <si>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</si>
  <si>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</si>
  <si>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</si>
  <si>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</si>
  <si>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</si>
  <si>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</si>
  <si>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</si>
  <si>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</si>
  <si>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</si>
  <si>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</si>
  <si>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</si>
  <si>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</si>
  <si>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</si>
  <si>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</si>
  <si>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</si>
  <si>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</si>
  <si>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</si>
  <si>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</si>
  <si>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</si>
  <si>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</si>
  <si>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</si>
  <si>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</si>
  <si>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</si>
  <si>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</si>
  <si>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</si>
  <si>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</si>
  <si>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</si>
  <si>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</si>
  <si>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</si>
  <si>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</si>
  <si>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</si>
  <si>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</si>
  <si>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</si>
  <si>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</si>
  <si>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</si>
  <si>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</si>
  <si>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</si>
  <si>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</si>
  <si>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</si>
  <si>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</si>
  <si>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</si>
  <si>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</si>
  <si>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</si>
  <si>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</si>
  <si>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</si>
  <si>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</si>
  <si>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</si>
  <si>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</si>
  <si>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</si>
  <si>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</si>
  <si>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</si>
  <si>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</si>
  <si>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</si>
  <si>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</si>
  <si>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</si>
  <si>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</si>
  <si>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</si>
  <si>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</si>
  <si>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</si>
  <si>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</si>
  <si>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</si>
  <si>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</si>
  <si>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</si>
  <si>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</si>
  <si>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</si>
  <si>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</si>
  <si>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</si>
  <si>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</si>
  <si>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</si>
  <si>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</si>
  <si>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</si>
  <si>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</si>
  <si>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</si>
  <si>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</si>
  <si>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</si>
  <si>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</si>
  <si>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</si>
  <si>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</si>
  <si>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</si>
  <si>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</si>
  <si>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</si>
  <si>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</si>
  <si>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</si>
  <si>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</si>
  <si>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</si>
  <si>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</si>
  <si>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</si>
  <si>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</si>
  <si>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</si>
  <si>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</si>
  <si>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</si>
  <si>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</si>
  <si>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</si>
  <si>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</si>
  <si>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</si>
  <si>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</si>
  <si>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</si>
  <si>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</si>
  <si>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</si>
  <si>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</si>
  <si>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</si>
  <si>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</si>
  <si>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</si>
  <si>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</si>
  <si>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</si>
  <si>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</si>
  <si>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</si>
  <si>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</si>
  <si>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</si>
  <si>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</si>
  <si>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</si>
  <si>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</si>
  <si>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</si>
  <si>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</si>
  <si>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</si>
  <si>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</si>
  <si>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</si>
  <si>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</si>
  <si>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</si>
  <si>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</si>
  <si>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</si>
  <si>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</si>
  <si>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</si>
  <si>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</si>
  <si>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</si>
  <si>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</si>
  <si>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</si>
  <si>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</si>
  <si>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</si>
  <si>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</si>
  <si>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</si>
  <si>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</si>
  <si>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</si>
  <si>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</si>
  <si>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</si>
  <si>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</si>
  <si>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</si>
  <si>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</si>
  <si>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</si>
  <si>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</si>
  <si>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</si>
  <si>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</si>
  <si>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</si>
  <si>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</si>
  <si>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</si>
  <si>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</si>
  <si>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</si>
  <si>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</si>
  <si>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</si>
  <si>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</si>
  <si>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</si>
  <si>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</si>
  <si>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</si>
  <si>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</si>
  <si>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</si>
  <si>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</si>
  <si>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</si>
  <si>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</si>
  <si>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</si>
  <si>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</si>
  <si>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</si>
  <si>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</si>
  <si>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</si>
  <si>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</si>
  <si>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</si>
  <si>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</si>
  <si>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</si>
  <si>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</si>
  <si>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</si>
  <si>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</si>
  <si>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</si>
  <si>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</si>
  <si>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</si>
  <si>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</si>
  <si>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</si>
  <si>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</si>
  <si>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</si>
  <si>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</si>
  <si>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</si>
  <si>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</si>
  <si>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</si>
  <si>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</si>
  <si>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</si>
  <si>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</si>
  <si>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</si>
  <si>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</si>
  <si>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</si>
  <si>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</si>
  <si>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</si>
  <si>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</si>
  <si>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</si>
  <si>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</si>
  <si>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</si>
  <si>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</si>
  <si>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</si>
  <si>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</si>
  <si>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</si>
  <si>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</si>
  <si>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</si>
  <si>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</si>
  <si>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</si>
  <si>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</si>
  <si>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</si>
  <si>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</si>
  <si>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</si>
  <si>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</si>
  <si>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</si>
  <si>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</si>
  <si>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</si>
  <si>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</si>
  <si>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</si>
  <si>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</si>
  <si>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</si>
  <si>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</si>
  <si>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</si>
  <si>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</si>
  <si>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</si>
  <si>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</si>
  <si>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</si>
  <si>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</si>
  <si>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</si>
  <si>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</si>
  <si>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</si>
  <si>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</si>
  <si>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</si>
  <si>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</si>
  <si>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</si>
  <si>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</si>
  <si>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</si>
  <si>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</si>
  <si>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</si>
  <si>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</si>
  <si>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</si>
  <si>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</si>
  <si>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</si>
  <si>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</si>
  <si>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</si>
  <si>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</si>
  <si>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</si>
  <si>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</si>
  <si>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</si>
  <si>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</si>
  <si>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</si>
  <si>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</si>
  <si>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</si>
  <si>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</si>
  <si>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</si>
  <si>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</si>
  <si>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</si>
  <si>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</si>
  <si>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</si>
  <si>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</si>
  <si>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</si>
  <si>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</si>
  <si>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</si>
  <si>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</si>
  <si>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</si>
  <si>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</si>
  <si>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</si>
  <si>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</si>
  <si>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</si>
  <si>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</si>
  <si>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</si>
  <si>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</si>
  <si>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</si>
  <si>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</si>
  <si>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</si>
  <si>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</si>
  <si>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</si>
  <si>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</si>
  <si>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</si>
  <si>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</si>
  <si>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</si>
  <si>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</si>
  <si>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</si>
  <si>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</si>
  <si>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</si>
  <si>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</si>
  <si>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</si>
  <si>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</si>
  <si>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</si>
  <si>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</si>
  <si>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</si>
  <si>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</si>
  <si>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</si>
  <si>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</si>
  <si>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</si>
  <si>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</si>
  <si>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</si>
  <si>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</si>
  <si>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</si>
  <si>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</si>
  <si>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</si>
  <si>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</si>
  <si>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</si>
  <si>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</si>
  <si>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</si>
  <si>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</si>
  <si>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</si>
  <si>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</si>
  <si>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</si>
  <si>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</si>
  <si>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</si>
  <si>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</si>
  <si>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</si>
  <si>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</si>
  <si>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</si>
  <si>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</si>
  <si>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</si>
  <si>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</si>
  <si>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</si>
  <si>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</si>
  <si>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</si>
  <si>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</si>
  <si>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</si>
  <si>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</si>
  <si>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</si>
  <si>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</si>
  <si>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</si>
  <si>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</si>
  <si>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</si>
  <si>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</si>
  <si>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</si>
  <si>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</si>
  <si>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</si>
  <si>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</si>
  <si>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</si>
  <si>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</si>
  <si>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</si>
  <si>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</si>
  <si>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</si>
  <si>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</si>
  <si>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</si>
  <si>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</si>
  <si>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</si>
  <si>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</si>
  <si>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</si>
  <si>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</si>
  <si>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</si>
  <si>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</si>
  <si>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</si>
  <si>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</si>
  <si>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</si>
  <si>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</si>
  <si>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</si>
  <si>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</si>
  <si>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</si>
  <si>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</si>
  <si>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</si>
  <si>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</si>
  <si>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</si>
  <si>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</si>
  <si>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</si>
  <si>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</si>
  <si>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</si>
  <si>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</si>
  <si>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</si>
  <si>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</si>
  <si>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</si>
  <si>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</si>
  <si>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</si>
  <si>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</si>
  <si>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</si>
  <si>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</si>
  <si>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</si>
  <si>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</si>
  <si>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</si>
  <si>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</si>
  <si>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</si>
  <si>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</si>
  <si>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</si>
  <si>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</si>
  <si>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</si>
  <si>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</si>
  <si>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</si>
  <si>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</si>
  <si>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</si>
  <si>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</si>
  <si>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</si>
  <si>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</si>
  <si>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</si>
  <si>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</si>
  <si>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</si>
  <si>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</si>
  <si>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</si>
  <si>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</si>
  <si>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</si>
  <si>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</si>
  <si>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</si>
  <si>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</si>
  <si>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</si>
  <si>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</si>
  <si>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</si>
  <si>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</si>
  <si>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</si>
  <si>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</si>
  <si>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</si>
  <si>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</si>
  <si>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</si>
  <si>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</si>
  <si>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</si>
  <si>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</si>
  <si>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</si>
  <si>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</si>
  <si>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</si>
  <si>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</si>
  <si>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</si>
  <si>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</si>
  <si>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</si>
  <si>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</si>
  <si>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</si>
  <si>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</si>
  <si>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</si>
  <si>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</si>
  <si>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</si>
  <si>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</si>
  <si>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</si>
  <si>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</si>
  <si>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</si>
  <si>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</si>
  <si>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</si>
  <si>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</si>
  <si>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</si>
  <si>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</si>
  <si>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</si>
  <si>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</si>
  <si>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</si>
  <si>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</si>
  <si>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</si>
  <si>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</si>
  <si>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</si>
  <si>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</si>
  <si>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</si>
  <si>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</si>
  <si>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</si>
  <si>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</si>
  <si>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</si>
  <si>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</si>
  <si>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</si>
  <si>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</si>
  <si>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</si>
  <si>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</si>
  <si>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</si>
  <si>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</si>
  <si>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</si>
  <si>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</si>
  <si>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</si>
  <si>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</si>
  <si>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</si>
  <si>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</si>
  <si>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</si>
  <si>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</si>
  <si>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</si>
  <si>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</si>
  <si>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</si>
  <si>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</si>
  <si>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</si>
  <si>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</si>
  <si>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</si>
  <si>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</si>
  <si>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</si>
  <si>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</si>
  <si>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</si>
  <si>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</si>
  <si>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</si>
  <si>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</si>
  <si>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</si>
  <si>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</si>
  <si>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</si>
  <si>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</si>
  <si>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</si>
  <si>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</si>
  <si>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</si>
  <si>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</si>
  <si>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</si>
  <si>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</si>
  <si>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</si>
  <si>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</si>
  <si>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</si>
  <si>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</si>
  <si>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</si>
  <si>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</si>
  <si>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</si>
  <si>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</si>
  <si>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</si>
  <si>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</si>
  <si>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</si>
  <si>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</si>
  <si>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</si>
  <si>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</si>
  <si>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</si>
  <si>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</si>
  <si>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</si>
  <si>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</si>
  <si>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</si>
  <si>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</si>
  <si>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</si>
  <si>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</si>
  <si>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</si>
  <si>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</si>
  <si>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</si>
  <si>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</si>
  <si>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</si>
  <si>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</si>
  <si>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</si>
  <si>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</si>
  <si>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</si>
  <si>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</si>
  <si>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</si>
  <si>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</si>
  <si>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</si>
  <si>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</si>
  <si>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</si>
  <si>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</si>
  <si>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</si>
  <si>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</si>
  <si>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</si>
  <si>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</si>
  <si>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</si>
  <si>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</si>
  <si>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</si>
  <si>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</si>
  <si>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</si>
  <si>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</si>
  <si>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</si>
  <si>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</si>
  <si>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</si>
  <si>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</si>
  <si>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</si>
  <si>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</si>
  <si>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</si>
  <si>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</si>
  <si>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</si>
  <si>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</si>
  <si>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</si>
  <si>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</si>
  <si>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</si>
  <si>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</si>
  <si>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</si>
  <si>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</si>
  <si>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</si>
  <si>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</si>
  <si>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</si>
  <si>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</si>
  <si>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</si>
  <si>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</si>
  <si>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</si>
  <si>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</si>
  <si>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</si>
  <si>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</si>
  <si>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</si>
  <si>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</si>
  <si>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</si>
  <si>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</si>
  <si>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</si>
  <si>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</si>
  <si>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</si>
  <si>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</si>
  <si>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</si>
  <si>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</si>
  <si>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</si>
  <si>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</si>
  <si>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</si>
  <si>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</si>
  <si>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</si>
  <si>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</si>
  <si>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</si>
  <si>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</si>
  <si>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</si>
  <si>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</si>
  <si>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</si>
  <si>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</si>
  <si>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</si>
  <si>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</si>
  <si>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</si>
  <si>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</si>
  <si>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</si>
  <si>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</si>
  <si>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</si>
  <si>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</si>
  <si>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</si>
  <si>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</si>
  <si>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</si>
  <si>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</si>
  <si>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</si>
  <si>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</si>
  <si>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</si>
  <si>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</si>
  <si>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</si>
  <si>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</si>
  <si>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</si>
  <si>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</si>
  <si>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</si>
  <si>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</si>
  <si>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</si>
  <si>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</si>
  <si>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</si>
  <si>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</si>
  <si>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</si>
  <si>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</si>
  <si>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</si>
  <si>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</si>
  <si>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</si>
  <si>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</si>
  <si>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</si>
  <si>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</si>
  <si>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</si>
  <si>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</si>
  <si>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</si>
  <si>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</si>
  <si>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</si>
  <si>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</si>
  <si>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</si>
  <si>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</si>
  <si>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</si>
  <si>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</si>
  <si>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</si>
  <si>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</si>
  <si>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</si>
  <si>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</si>
  <si>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</si>
  <si>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</si>
  <si>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</si>
  <si>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</si>
  <si>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</si>
  <si>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</si>
  <si>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</si>
  <si>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</si>
  <si>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</si>
  <si>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</si>
  <si>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</si>
  <si>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</si>
  <si>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</si>
  <si>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</si>
  <si>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</si>
  <si>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</si>
  <si>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</si>
  <si>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</si>
  <si>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</si>
  <si>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</si>
  <si>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</si>
  <si>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</si>
  <si>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</si>
  <si>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</si>
  <si>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</si>
  <si>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</si>
  <si>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</si>
  <si>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</si>
  <si>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</si>
  <si>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</si>
  <si>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</si>
  <si>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</si>
  <si>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</si>
  <si>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</si>
  <si>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</si>
  <si>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</si>
  <si>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</si>
  <si>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</si>
  <si>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</si>
  <si>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</si>
  <si>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</si>
  <si>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</si>
  <si>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</si>
  <si>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</si>
  <si>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</si>
  <si>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</si>
  <si>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</si>
  <si>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</si>
  <si>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</si>
  <si>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</si>
  <si>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</si>
  <si>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</si>
  <si>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</si>
  <si>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</si>
  <si>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</si>
  <si>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</si>
  <si>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</si>
  <si>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</si>
  <si>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</si>
  <si>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</si>
  <si>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</si>
  <si>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</si>
  <si>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</si>
  <si>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</si>
  <si>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</si>
  <si>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</si>
  <si>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</si>
  <si>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</si>
  <si>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</si>
  <si>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</si>
  <si>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</si>
  <si>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</si>
  <si>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</si>
  <si>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</si>
  <si>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</si>
  <si>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</si>
  <si>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</si>
  <si>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</si>
  <si>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</si>
  <si>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</si>
  <si>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</si>
  <si>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</si>
  <si>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</si>
  <si>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</si>
  <si>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</si>
  <si>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</si>
  <si>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</si>
  <si>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</si>
  <si>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</si>
  <si>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</si>
  <si>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</si>
  <si>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</si>
  <si>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</si>
  <si>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</si>
  <si>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</si>
  <si>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</si>
  <si>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</si>
  <si>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</si>
  <si>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</si>
  <si>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</si>
  <si>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</si>
  <si>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</si>
  <si>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</si>
  <si>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</si>
  <si>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</si>
  <si>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</si>
  <si>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</si>
  <si>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</si>
  <si>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</si>
  <si>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</si>
  <si>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</si>
  <si>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</si>
  <si>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</si>
  <si>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</si>
  <si>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</si>
  <si>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</si>
  <si>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</si>
  <si>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</si>
  <si>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</si>
  <si>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</si>
  <si>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</si>
  <si>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</si>
  <si>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</si>
  <si>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</si>
  <si>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</si>
  <si>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</si>
  <si>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</si>
  <si>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</si>
  <si>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</si>
  <si>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</si>
  <si>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</si>
  <si>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</si>
  <si>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</si>
  <si>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</si>
  <si>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</si>
  <si>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</si>
  <si>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</si>
  <si>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</si>
  <si>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</si>
  <si>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</si>
  <si>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</si>
  <si>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</si>
  <si>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</si>
  <si>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</si>
  <si>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</si>
  <si>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</si>
  <si>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</si>
  <si>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</si>
  <si>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</si>
  <si>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</si>
  <si>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</si>
  <si>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</si>
  <si>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</si>
  <si>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</si>
  <si>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</si>
  <si>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</si>
  <si>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</si>
  <si>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</si>
  <si>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</si>
  <si>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</si>
  <si>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</si>
  <si>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</si>
  <si>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</si>
  <si>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</si>
  <si>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</si>
  <si>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</si>
  <si>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</si>
  <si>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</si>
  <si>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</si>
  <si>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</si>
  <si>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</si>
  <si>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</si>
  <si>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</si>
  <si>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</si>
  <si>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</si>
  <si>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</si>
  <si>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</si>
  <si>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</si>
  <si>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</si>
  <si>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</si>
  <si>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</si>
  <si>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</si>
  <si>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</si>
  <si>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</si>
  <si>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</si>
  <si>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</si>
  <si>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</si>
  <si>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</si>
  <si>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</si>
  <si>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</si>
  <si>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</si>
  <si>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</si>
  <si>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</si>
  <si>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</si>
  <si>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</si>
  <si>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</si>
  <si>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</si>
  <si>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</si>
  <si>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</si>
  <si>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</si>
  <si>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</si>
  <si>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</si>
  <si>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</si>
  <si>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</si>
  <si>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</si>
  <si>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</si>
  <si>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</si>
  <si>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</si>
  <si>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</si>
  <si>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</si>
  <si>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</si>
  <si>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</si>
  <si>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</si>
  <si>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</si>
  <si>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</si>
  <si>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</si>
  <si>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</si>
  <si>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</si>
  <si>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</si>
  <si>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</si>
  <si>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</si>
  <si>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</si>
  <si>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</si>
  <si>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</si>
  <si>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</si>
  <si>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</si>
  <si>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</si>
  <si>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</si>
  <si>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</si>
  <si>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</si>
  <si>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</si>
  <si>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</si>
  <si>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</si>
  <si>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</si>
  <si>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</si>
  <si>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</si>
  <si>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</si>
  <si>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</si>
  <si>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</si>
  <si>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</si>
  <si>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</si>
  <si>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</si>
  <si>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</si>
  <si>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</si>
  <si>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</si>
  <si>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</si>
  <si>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</si>
  <si>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</si>
  <si>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</si>
  <si>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</si>
  <si>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</si>
  <si>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</si>
  <si>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</si>
  <si>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</si>
  <si>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</si>
  <si>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</si>
  <si>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</si>
  <si>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</si>
  <si>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</si>
  <si>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</si>
  <si>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</si>
  <si>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</si>
  <si>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</si>
  <si>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</si>
  <si>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</si>
  <si>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</si>
  <si>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</si>
  <si>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</si>
  <si>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</si>
  <si>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</si>
  <si>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</si>
  <si>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</si>
  <si>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</si>
  <si>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</si>
  <si>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</si>
  <si>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</si>
  <si>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</si>
  <si>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</si>
  <si>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</si>
  <si>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</si>
  <si>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</si>
  <si>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</si>
  <si>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</si>
  <si>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</si>
  <si>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</si>
  <si>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</si>
  <si>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</si>
  <si>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</si>
  <si>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</si>
  <si>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</si>
  <si>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</si>
  <si>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</si>
  <si>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</si>
  <si>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</si>
  <si>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</si>
  <si>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</si>
  <si>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</si>
  <si>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</si>
  <si>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</si>
  <si>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</si>
  <si>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</si>
  <si>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</si>
  <si>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</si>
  <si>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</si>
  <si>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</si>
  <si>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</si>
  <si>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</si>
  <si>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</si>
  <si>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</si>
  <si>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</si>
  <si>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</si>
  <si>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</si>
  <si>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</si>
  <si>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</si>
  <si>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</si>
  <si>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</si>
  <si>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</si>
  <si>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</si>
  <si>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</si>
  <si>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</si>
  <si>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</si>
  <si>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</si>
  <si>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</si>
  <si>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</si>
  <si>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</si>
  <si>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</si>
  <si>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</si>
  <si>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</si>
  <si>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</si>
  <si>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</si>
  <si>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</si>
  <si>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</si>
  <si>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</si>
  <si>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</si>
  <si>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</si>
  <si>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</si>
  <si>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</si>
  <si>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</si>
  <si>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</si>
  <si>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</si>
  <si>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</si>
  <si>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</si>
  <si>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</si>
  <si>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</si>
  <si>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</si>
  <si>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</si>
  <si>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</si>
  <si>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</si>
  <si>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</si>
  <si>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</si>
  <si>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</si>
  <si>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</si>
  <si>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</si>
  <si>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</si>
  <si>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</si>
  <si>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</si>
  <si>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</si>
  <si>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</si>
  <si>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</si>
  <si>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</si>
  <si>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</si>
  <si>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</si>
  <si>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</si>
  <si>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</si>
  <si>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</si>
  <si>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</si>
  <si>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</si>
  <si>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</si>
  <si>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</si>
  <si>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</si>
  <si>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</si>
  <si>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</si>
  <si>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</si>
  <si>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</si>
  <si>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</si>
  <si>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</si>
  <si>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</si>
  <si>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</si>
  <si>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</si>
  <si>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</si>
  <si>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</si>
  <si>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</si>
  <si>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</si>
  <si>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</si>
  <si>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</si>
  <si>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</si>
  <si>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</si>
  <si>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</si>
  <si>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</si>
  <si>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</si>
  <si>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</si>
  <si>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</si>
  <si>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</si>
  <si>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</si>
  <si>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</si>
  <si>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</si>
  <si>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</si>
  <si>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</si>
  <si>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</si>
  <si>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</si>
  <si>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</si>
  <si>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</si>
  <si>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</si>
  <si>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</si>
  <si>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</si>
  <si>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</si>
  <si>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</si>
  <si>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</si>
  <si>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</si>
  <si>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</si>
  <si>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</si>
  <si>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</si>
  <si>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</si>
  <si>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</si>
  <si>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</si>
  <si>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</si>
  <si>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</si>
  <si>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</si>
  <si>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</si>
  <si>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</si>
  <si>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</si>
  <si>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</si>
  <si>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</si>
  <si>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</si>
  <si>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</si>
  <si>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</si>
  <si>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</si>
  <si>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</si>
  <si>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</si>
  <si>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</si>
  <si>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</si>
  <si>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</si>
  <si>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</si>
  <si>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</si>
  <si>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</si>
  <si>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</si>
  <si>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</si>
  <si>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</si>
  <si>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</si>
  <si>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</si>
  <si>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</si>
  <si>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</si>
  <si>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</si>
  <si>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</si>
  <si>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</si>
  <si>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</si>
  <si>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</si>
  <si>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</si>
  <si>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</si>
  <si>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</si>
  <si>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</si>
  <si>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</si>
  <si>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</si>
  <si>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</si>
  <si>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</si>
  <si>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</si>
  <si>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</si>
  <si>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</si>
  <si>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</si>
  <si>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</si>
  <si>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</si>
  <si>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</si>
  <si>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</si>
  <si>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</si>
  <si>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</si>
  <si>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</si>
  <si>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</si>
  <si>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</si>
  <si>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</si>
  <si>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</si>
  <si>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</si>
  <si>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</si>
  <si>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</si>
  <si>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</si>
  <si>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</si>
  <si>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</si>
  <si>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</si>
  <si>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</si>
  <si>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</si>
  <si>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</si>
  <si>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</si>
  <si>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</si>
  <si>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</si>
  <si>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</si>
  <si>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</si>
  <si>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</si>
  <si>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</si>
  <si>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</si>
  <si>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</si>
  <si>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</si>
  <si>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</si>
  <si>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</si>
  <si>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</si>
  <si>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</si>
  <si>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</si>
  <si>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</si>
  <si>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</si>
  <si>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</si>
  <si>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</si>
  <si>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</si>
  <si>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</si>
  <si>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</si>
  <si>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</si>
  <si>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</si>
  <si>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</si>
  <si>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</si>
  <si>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</si>
  <si>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</si>
  <si>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</si>
  <si>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</si>
  <si>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</si>
  <si>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</si>
  <si>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</si>
  <si>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</si>
  <si>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</si>
  <si>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</si>
  <si>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</si>
  <si>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</si>
  <si>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</si>
  <si>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</si>
  <si>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</si>
  <si>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</si>
  <si>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</si>
  <si>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</si>
  <si>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</si>
  <si>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</si>
  <si>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</si>
  <si>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</si>
  <si>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</si>
  <si>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</si>
  <si>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</si>
  <si>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</si>
  <si>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</si>
  <si>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</si>
  <si>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</si>
  <si>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</si>
  <si>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</si>
  <si>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</si>
  <si>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</si>
  <si>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</si>
  <si>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</si>
  <si>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</si>
  <si>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</si>
  <si>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</si>
  <si>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</si>
  <si>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</si>
  <si>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</si>
  <si>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</si>
  <si>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</si>
  <si>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</si>
  <si>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</si>
  <si>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</si>
  <si>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</si>
  <si>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</si>
  <si>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</si>
  <si>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</si>
  <si>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</si>
  <si>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</si>
  <si>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</si>
  <si>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</si>
  <si>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</si>
  <si>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</si>
  <si>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</si>
  <si>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</si>
  <si>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</si>
  <si>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</si>
  <si>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</si>
  <si>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</si>
  <si>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</si>
  <si>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</si>
  <si>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</si>
  <si>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</si>
  <si>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</si>
  <si>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</si>
  <si>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</si>
  <si>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</si>
  <si>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</si>
  <si>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</si>
  <si>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</si>
  <si>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</si>
  <si>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</si>
  <si>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</si>
  <si>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</si>
  <si>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</si>
  <si>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</si>
  <si>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</si>
  <si>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</si>
  <si>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</si>
  <si>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</si>
  <si>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</si>
  <si>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</si>
  <si>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</si>
  <si>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</si>
  <si>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</si>
  <si>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</si>
  <si>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</si>
  <si>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</si>
  <si>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</si>
  <si>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</si>
  <si>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</si>
  <si>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</si>
  <si>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</si>
  <si>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</si>
  <si>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</si>
  <si>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</si>
  <si>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</si>
  <si>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</si>
  <si>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</si>
  <si>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</si>
  <si>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</si>
  <si>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</si>
  <si>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</si>
  <si>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</si>
  <si>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</si>
  <si>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</si>
  <si>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</si>
  <si>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</si>
  <si>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</si>
  <si>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</si>
  <si>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</si>
  <si>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</si>
  <si>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</si>
  <si>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</si>
  <si>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</si>
  <si>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</si>
  <si>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</si>
  <si>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</si>
  <si>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</si>
  <si>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</si>
  <si>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</si>
  <si>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</si>
  <si>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</si>
  <si>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</si>
  <si>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</si>
  <si>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</si>
  <si>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</si>
  <si>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</si>
  <si>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</si>
  <si>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</si>
  <si>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</si>
  <si>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</si>
  <si>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</si>
  <si>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</si>
  <si>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</si>
  <si>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</si>
  <si>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</si>
  <si>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</si>
  <si>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</si>
  <si>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</si>
  <si>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</si>
  <si>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</si>
  <si>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</si>
  <si>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</si>
  <si>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</si>
  <si>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</si>
  <si>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</si>
  <si>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</si>
  <si>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</si>
  <si>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</si>
  <si>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</si>
  <si>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</si>
  <si>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</si>
  <si>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</si>
  <si>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</si>
  <si>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</si>
  <si>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</si>
  <si>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</si>
  <si>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</si>
  <si>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</si>
  <si>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</si>
  <si>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</si>
  <si>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</si>
  <si>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</si>
  <si>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</si>
  <si>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</si>
  <si>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</si>
  <si>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</si>
  <si>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</si>
  <si>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</si>
  <si>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</si>
  <si>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</si>
  <si>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</si>
  <si>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</si>
  <si>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</si>
  <si>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</si>
  <si>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</si>
  <si>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</si>
  <si>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</si>
  <si>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</si>
  <si>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</si>
  <si>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</si>
  <si>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</si>
  <si>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</si>
  <si>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</si>
  <si>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</si>
  <si>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</si>
  <si>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</si>
  <si>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</si>
  <si>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</si>
  <si>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</si>
  <si>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</si>
  <si>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</si>
  <si>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</si>
  <si>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</si>
  <si>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</si>
  <si>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</si>
  <si>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</si>
  <si>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</si>
  <si>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</si>
  <si>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</si>
  <si>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</si>
  <si>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</si>
  <si>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</si>
  <si>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</si>
  <si>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</si>
  <si>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</si>
  <si>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</si>
  <si>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</si>
  <si>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</si>
  <si>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</si>
  <si>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</si>
  <si>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</si>
  <si>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</si>
  <si>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</si>
  <si>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</si>
  <si>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</si>
  <si>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</si>
  <si>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</si>
  <si>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</si>
  <si>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</si>
  <si>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</si>
  <si>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</si>
  <si>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</si>
  <si>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</si>
  <si>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</si>
  <si>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</si>
  <si>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</si>
  <si>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</si>
  <si>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</si>
  <si>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</si>
  <si>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</si>
  <si>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</si>
  <si>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</si>
  <si>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</si>
  <si>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</si>
  <si>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</si>
  <si>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</si>
  <si>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</si>
  <si>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</si>
  <si>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</si>
  <si>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</si>
  <si>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</si>
  <si>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</si>
  <si>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</si>
  <si>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</si>
  <si>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</si>
  <si>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</si>
  <si>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</si>
  <si>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</si>
  <si>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</si>
  <si>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</si>
  <si>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</si>
  <si>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</si>
  <si>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</si>
  <si>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</si>
  <si>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</si>
  <si>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</si>
  <si>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</si>
  <si>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</si>
  <si>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</si>
  <si>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</si>
  <si>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</si>
  <si>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</si>
  <si>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</si>
  <si>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</si>
  <si>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</si>
  <si>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</si>
  <si>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</si>
  <si>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</si>
  <si>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</si>
  <si>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</si>
  <si>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</si>
  <si>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</si>
  <si>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</si>
  <si>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</si>
  <si>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</si>
  <si>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</si>
  <si>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</si>
  <si>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</si>
  <si>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</si>
  <si>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</si>
  <si>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</si>
  <si>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</si>
  <si>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</si>
  <si>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</si>
  <si>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</si>
  <si>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</si>
  <si>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</si>
  <si>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</si>
  <si>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</si>
  <si>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</si>
  <si>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</si>
  <si>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</si>
  <si>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</si>
  <si>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</si>
  <si>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</si>
  <si>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</si>
  <si>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</si>
  <si>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</si>
  <si>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</si>
  <si>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</si>
  <si>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</si>
  <si>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</si>
  <si>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</si>
  <si>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</si>
  <si>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</si>
  <si>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</si>
  <si>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</si>
  <si>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</si>
  <si>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</si>
  <si>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</si>
  <si>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</si>
  <si>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</si>
  <si>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</si>
  <si>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</si>
  <si>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</si>
  <si>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</si>
  <si>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</si>
  <si>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</si>
  <si>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</si>
  <si>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</si>
  <si>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</si>
  <si>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</si>
  <si>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</si>
  <si>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</si>
  <si>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</si>
  <si>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</si>
  <si>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</si>
  <si>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</si>
  <si>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</si>
  <si>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</si>
  <si>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</si>
  <si>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</si>
  <si>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</si>
  <si>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</si>
  <si>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</si>
  <si>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</si>
  <si>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</si>
  <si>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</si>
  <si>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</si>
  <si>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</si>
  <si>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</si>
  <si>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</si>
  <si>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</si>
  <si>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</si>
  <si>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</si>
  <si>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</si>
  <si>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</si>
  <si>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</si>
  <si>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</si>
  <si>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</si>
  <si>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</si>
  <si>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</si>
  <si>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</si>
  <si>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</si>
  <si>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</si>
  <si>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</si>
  <si>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</si>
  <si>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</si>
  <si>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</si>
  <si>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</si>
  <si>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</si>
  <si>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</si>
  <si>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</si>
  <si>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</si>
  <si>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</si>
  <si>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</si>
  <si>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</si>
  <si>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</si>
  <si>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</si>
  <si>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</si>
  <si>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</si>
  <si>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</si>
  <si>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</si>
  <si>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</si>
  <si>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</si>
  <si>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</si>
  <si>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</si>
  <si>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</si>
  <si>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</si>
  <si>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</si>
  <si>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</si>
  <si>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</si>
  <si>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</si>
  <si>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</si>
  <si>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</si>
  <si>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</si>
  <si>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</si>
  <si>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</si>
  <si>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</si>
  <si>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</si>
  <si>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</si>
  <si>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</si>
  <si>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</si>
  <si>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</si>
  <si>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</si>
  <si>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</si>
  <si>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</si>
  <si>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</si>
  <si>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</si>
  <si>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</si>
  <si>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</si>
  <si>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</si>
  <si>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</si>
  <si>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</si>
  <si>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</si>
  <si>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</si>
  <si>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</si>
  <si>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</si>
  <si>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</si>
  <si>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</si>
  <si>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</si>
  <si>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</si>
  <si>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</si>
  <si>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</si>
  <si>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</si>
  <si>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</si>
  <si>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</si>
  <si>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</si>
  <si>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</si>
  <si>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</si>
  <si>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</si>
  <si>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</si>
  <si>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</si>
  <si>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</si>
  <si>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</si>
  <si>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</si>
  <si>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</si>
  <si>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</si>
  <si>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</si>
  <si>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</si>
  <si>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</si>
  <si>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</si>
  <si>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</si>
  <si>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</si>
  <si>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</si>
  <si>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</si>
  <si>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</si>
  <si>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</si>
  <si>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</si>
  <si>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</si>
  <si>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</si>
  <si>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</si>
  <si>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</si>
  <si>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</si>
  <si>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</si>
  <si>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</si>
  <si>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</si>
  <si>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</si>
  <si>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</si>
  <si>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</si>
  <si>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</si>
  <si>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</si>
  <si>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</si>
  <si>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</si>
  <si>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</si>
  <si>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</si>
  <si>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</si>
  <si>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</si>
  <si>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</si>
  <si>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</si>
  <si>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</si>
  <si>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</si>
  <si>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</si>
  <si>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</si>
  <si>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</si>
  <si>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</si>
  <si>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</si>
  <si>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</si>
  <si>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</si>
  <si>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</si>
  <si>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</si>
  <si>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</si>
  <si>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</si>
  <si>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</si>
  <si>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</si>
  <si>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</si>
  <si>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</si>
  <si>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</si>
  <si>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</si>
  <si>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</si>
  <si>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</si>
  <si>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</si>
  <si>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</si>
  <si>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</si>
  <si>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</si>
  <si>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</si>
  <si>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</si>
  <si>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</si>
  <si>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</si>
  <si>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</si>
  <si>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</si>
  <si>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</si>
  <si>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</si>
  <si>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</si>
  <si>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</si>
  <si>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</si>
  <si>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</si>
  <si>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</si>
  <si>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</si>
  <si>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</si>
  <si>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</si>
  <si>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</si>
  <si>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</si>
  <si>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</si>
  <si>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</si>
  <si>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</si>
  <si>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</si>
  <si>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</si>
  <si>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</si>
  <si>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</si>
  <si>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</si>
  <si>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</si>
  <si>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</si>
  <si>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</si>
  <si>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</si>
  <si>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</si>
  <si>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</si>
  <si>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</si>
  <si>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</si>
  <si>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</si>
  <si>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</si>
  <si>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</si>
  <si>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</si>
  <si>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</si>
  <si>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</si>
  <si>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</si>
  <si>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</si>
  <si>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</si>
  <si>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</si>
  <si>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</si>
  <si>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</si>
  <si>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</si>
  <si>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</si>
  <si>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</si>
  <si>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</si>
  <si>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</si>
  <si>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</si>
  <si>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</si>
  <si>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</si>
  <si>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</si>
  <si>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</si>
  <si>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</si>
  <si>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</si>
  <si>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</si>
  <si>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</si>
  <si>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</si>
  <si>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</si>
  <si>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</si>
  <si>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</si>
  <si>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</si>
  <si>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</si>
  <si>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</si>
  <si>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</si>
  <si>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</si>
  <si>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</si>
  <si>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</si>
  <si>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</si>
  <si>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</si>
  <si>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</si>
  <si>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</si>
  <si>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</si>
  <si>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</si>
  <si>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</si>
  <si>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</si>
  <si>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</si>
  <si>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</si>
  <si>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</si>
  <si>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</si>
  <si>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</si>
  <si>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</si>
  <si>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</si>
  <si>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</si>
  <si>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</si>
  <si>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</si>
  <si>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</si>
  <si>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</si>
  <si>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</si>
  <si>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</si>
  <si>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</si>
  <si>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</si>
  <si>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</si>
  <si>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</si>
  <si>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</si>
  <si>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</si>
  <si>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</si>
  <si>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</si>
  <si>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</si>
  <si>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</si>
  <si>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</si>
  <si>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</si>
  <si>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</si>
  <si>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</si>
  <si>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</si>
  <si>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</si>
  <si>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</si>
  <si>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</si>
  <si>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</si>
  <si>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</si>
  <si>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</si>
  <si>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</si>
  <si>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</si>
  <si>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</si>
  <si>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</si>
  <si>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</si>
  <si>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</si>
  <si>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</si>
  <si>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</si>
  <si>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</si>
  <si>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</si>
  <si>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</si>
  <si>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</si>
  <si>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</si>
  <si>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</si>
  <si>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</si>
  <si>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</si>
  <si>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</si>
  <si>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</si>
  <si>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</si>
  <si>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</si>
  <si>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</si>
  <si>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</si>
  <si>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</si>
  <si>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</si>
  <si>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</si>
  <si>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</si>
  <si>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</si>
  <si>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</si>
  <si>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</si>
  <si>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</si>
  <si>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</si>
  <si>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</si>
  <si>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</si>
  <si>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</si>
  <si>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</si>
  <si>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</si>
  <si>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</si>
  <si>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</si>
  <si>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</si>
  <si>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</si>
  <si>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</si>
  <si>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</si>
  <si>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</si>
  <si>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</si>
  <si>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</si>
  <si>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</si>
  <si>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</si>
  <si>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</si>
  <si>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</si>
  <si>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</si>
  <si>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</si>
  <si>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</si>
  <si>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</si>
  <si>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</si>
  <si>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</si>
  <si>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</si>
  <si>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</si>
  <si>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</si>
  <si>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</si>
  <si>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</si>
  <si>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</si>
  <si>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</si>
  <si>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</si>
  <si>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</si>
  <si>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</si>
  <si>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</si>
  <si>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</si>
  <si>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</si>
  <si>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</si>
  <si>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</si>
  <si>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</si>
  <si>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</si>
  <si>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</si>
  <si>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</si>
  <si>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</si>
  <si>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</si>
  <si>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</si>
  <si>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</si>
  <si>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</si>
  <si>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</si>
  <si>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</si>
  <si>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</si>
  <si>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</si>
  <si>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</si>
  <si>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</si>
  <si>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</si>
  <si>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</si>
  <si>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</si>
  <si>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</si>
  <si>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</si>
  <si>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</si>
  <si>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</si>
  <si>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</si>
  <si>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</si>
  <si>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</si>
  <si>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</si>
  <si>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</si>
  <si>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</si>
  <si>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</si>
  <si>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</si>
  <si>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</si>
  <si>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</si>
  <si>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</si>
  <si>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</si>
  <si>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</si>
  <si>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</si>
  <si>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</si>
  <si>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</si>
  <si>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</si>
  <si>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</si>
  <si>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</si>
  <si>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</si>
  <si>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</si>
  <si>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</si>
  <si>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</si>
  <si>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</si>
  <si>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</si>
  <si>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</si>
  <si>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</si>
  <si>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</si>
  <si>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</si>
  <si>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</si>
  <si>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</si>
  <si>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</si>
  <si>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</si>
  <si>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</si>
  <si>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</si>
  <si>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</si>
  <si>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</si>
  <si>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</si>
  <si>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</si>
  <si>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</si>
  <si>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</si>
  <si>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</si>
  <si>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</si>
  <si>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</si>
  <si>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</si>
  <si>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</si>
  <si>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</si>
  <si>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</si>
  <si>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</si>
  <si>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</si>
  <si>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</si>
  <si>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</si>
  <si>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</si>
  <si>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</si>
  <si>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</si>
  <si>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</si>
  <si>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</si>
  <si>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</si>
  <si>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</si>
  <si>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</si>
  <si>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</si>
  <si>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</si>
  <si>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</si>
  <si>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</si>
  <si>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</si>
  <si>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</si>
  <si>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</si>
  <si>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</si>
  <si>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</si>
  <si>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</si>
  <si>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</si>
  <si>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</si>
  <si>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</si>
  <si>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</si>
  <si>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</si>
  <si>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</si>
  <si>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</si>
  <si>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</si>
  <si>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</si>
  <si>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</si>
  <si>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</si>
  <si>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</si>
  <si>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</si>
  <si>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</si>
  <si>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</si>
  <si>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</si>
  <si>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</si>
  <si>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</si>
  <si>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</si>
  <si>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</si>
  <si>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</si>
  <si>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</si>
  <si>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</si>
  <si>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</si>
  <si>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</si>
  <si>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</si>
  <si>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</si>
  <si>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</si>
  <si>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</si>
  <si>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</si>
  <si>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</si>
  <si>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</si>
  <si>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</si>
  <si>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</si>
  <si>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</si>
  <si>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</si>
  <si>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</si>
  <si>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</si>
  <si>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</si>
  <si>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</si>
  <si>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</si>
  <si>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</si>
  <si>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</si>
  <si>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</si>
  <si>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</si>
  <si>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</si>
  <si>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</si>
  <si>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</si>
  <si>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</si>
  <si>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</si>
  <si>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</si>
  <si>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</si>
  <si>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</si>
  <si>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</si>
  <si>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</si>
  <si>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</si>
  <si>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</si>
  <si>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</si>
  <si>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</si>
  <si>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</si>
  <si>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</si>
  <si>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</si>
  <si>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</si>
  <si>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</si>
  <si>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</si>
  <si>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</si>
  <si>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</si>
  <si>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</si>
  <si>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</si>
  <si>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</si>
  <si>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</si>
  <si>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</si>
  <si>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</si>
  <si>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</si>
  <si>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</si>
  <si>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</si>
  <si>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</si>
  <si>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</si>
  <si>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</si>
  <si>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</si>
  <si>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</si>
  <si>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</si>
  <si>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</si>
  <si>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</si>
  <si>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</si>
  <si>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</si>
  <si>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</si>
  <si>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</si>
  <si>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</si>
  <si>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</si>
  <si>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</si>
  <si>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</si>
  <si>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</si>
  <si>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</si>
  <si>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</si>
  <si>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</si>
  <si>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</si>
  <si>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</si>
  <si>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</si>
  <si>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</si>
  <si>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</si>
  <si>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</si>
  <si>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</si>
  <si>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</si>
  <si>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</si>
  <si>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</si>
  <si>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</si>
  <si>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</si>
  <si>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</si>
  <si>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</si>
  <si>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</si>
  <si>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</si>
  <si>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</si>
  <si>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</si>
  <si>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</si>
  <si>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</si>
  <si>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</si>
  <si>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</si>
  <si>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</si>
  <si>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</si>
  <si>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</si>
  <si>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</si>
  <si>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</si>
  <si>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</si>
  <si>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</si>
  <si>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</si>
  <si>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</si>
  <si>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</si>
  <si>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</si>
  <si>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</si>
  <si>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</si>
  <si>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</si>
  <si>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</si>
  <si>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</si>
  <si>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</si>
  <si>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</si>
  <si>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</si>
  <si>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</si>
  <si>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</si>
  <si>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</si>
  <si>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</si>
  <si>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</si>
  <si>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</si>
  <si>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</si>
  <si>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</si>
  <si>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</si>
  <si>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</si>
  <si>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</si>
  <si>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</si>
  <si>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</si>
  <si>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</si>
  <si>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</si>
  <si>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</si>
  <si>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</si>
  <si>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</si>
  <si>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</si>
  <si>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</si>
  <si>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</si>
  <si>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</si>
  <si>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</si>
  <si>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</si>
  <si>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</si>
  <si>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</si>
  <si>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</si>
  <si>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</si>
  <si>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</si>
  <si>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</si>
  <si>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</si>
  <si>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</si>
  <si>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</si>
  <si>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</si>
  <si>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</si>
  <si>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</si>
  <si>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</si>
  <si>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</si>
  <si>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</si>
  <si>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</si>
  <si>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</si>
  <si>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</si>
  <si>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</si>
  <si>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</si>
  <si>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</si>
  <si>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</si>
  <si>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</si>
  <si>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</si>
  <si>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</si>
  <si>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</si>
  <si>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</si>
  <si>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</si>
  <si>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</si>
  <si>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</si>
  <si>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</si>
  <si>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</si>
  <si>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</si>
  <si>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</si>
  <si>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</si>
  <si>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</si>
  <si>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</si>
  <si>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</si>
  <si>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</si>
  <si>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</si>
  <si>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</si>
  <si>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</si>
  <si>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</si>
  <si>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</si>
  <si>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</si>
  <si>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</si>
  <si>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</si>
  <si>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</si>
  <si>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</si>
  <si>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</si>
  <si>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</si>
  <si>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</si>
  <si>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</si>
  <si>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</si>
  <si>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</si>
  <si>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</si>
  <si>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</si>
  <si>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</si>
  <si>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</si>
  <si>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</si>
  <si>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</si>
  <si>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</si>
  <si>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</si>
  <si>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</si>
  <si>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</si>
  <si>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</si>
  <si>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</si>
  <si>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</si>
  <si>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</si>
  <si>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</si>
  <si>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</si>
  <si>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</si>
  <si>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</si>
  <si>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</si>
  <si>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</si>
  <si>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</si>
  <si>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</si>
  <si>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</si>
  <si>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</si>
  <si>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</si>
  <si>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</si>
  <si>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</si>
  <si>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</si>
  <si>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</si>
  <si>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</si>
  <si>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</si>
  <si>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</si>
  <si>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</si>
  <si>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</si>
  <si>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</si>
  <si>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</si>
  <si>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</si>
  <si>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</si>
  <si>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</si>
  <si>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</si>
  <si>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</si>
  <si>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</si>
  <si>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</si>
  <si>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</si>
  <si>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</si>
  <si>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</si>
  <si>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</si>
  <si>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</si>
  <si>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</si>
  <si>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</si>
  <si>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</si>
  <si>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</si>
  <si>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</si>
  <si>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</si>
  <si>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</si>
  <si>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</si>
  <si>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</si>
  <si>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</si>
  <si>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</si>
  <si>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</si>
  <si>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</si>
  <si>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</si>
  <si>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</si>
  <si>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</si>
  <si>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</si>
  <si>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</si>
  <si>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</si>
  <si>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</si>
  <si>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</si>
  <si>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</si>
  <si>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</si>
  <si>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</si>
  <si>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</si>
  <si>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</si>
  <si>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</si>
  <si>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</si>
  <si>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</si>
  <si>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</si>
  <si>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</si>
  <si>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</si>
  <si>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</si>
  <si>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</si>
  <si>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</si>
  <si>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</si>
  <si>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</si>
  <si>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</si>
  <si>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</si>
  <si>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</si>
  <si>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</si>
  <si>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</si>
  <si>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</si>
  <si>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</si>
  <si>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</si>
  <si>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</si>
  <si>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</si>
  <si>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</si>
  <si>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</si>
  <si>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</si>
  <si>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</si>
  <si>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</si>
  <si>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</si>
  <si>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</si>
  <si>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</si>
  <si>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</si>
  <si>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</si>
  <si>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</si>
  <si>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</si>
  <si>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</si>
  <si>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</si>
  <si>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</si>
  <si>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</si>
  <si>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</si>
  <si>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</si>
  <si>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</si>
  <si>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</si>
  <si>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</si>
  <si>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</si>
  <si>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</si>
  <si>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</si>
  <si>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</si>
  <si>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</si>
  <si>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</si>
  <si>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</si>
  <si>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</si>
  <si>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</si>
  <si>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</si>
  <si>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</si>
  <si>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</si>
  <si>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</si>
  <si>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</si>
  <si>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</si>
  <si>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</si>
  <si>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</si>
  <si>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</si>
  <si>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</si>
  <si>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</si>
  <si>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</si>
  <si>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</si>
  <si>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</si>
  <si>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</si>
  <si>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</si>
  <si>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</si>
  <si>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</si>
  <si>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</si>
  <si>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</si>
  <si>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</si>
  <si>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</si>
  <si>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</si>
  <si>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</si>
  <si>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</si>
  <si>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</si>
  <si>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</si>
  <si>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</si>
  <si>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</si>
  <si>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</si>
  <si>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</si>
  <si>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</si>
  <si>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</si>
  <si>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</si>
  <si>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</si>
  <si>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</si>
  <si>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</si>
  <si>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</si>
  <si>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</si>
  <si>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</si>
  <si>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</si>
  <si>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</si>
  <si>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</si>
  <si>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</si>
  <si>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</si>
  <si>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</si>
  <si>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</si>
  <si>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</si>
  <si>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</si>
  <si>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</si>
  <si>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</si>
  <si>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</si>
  <si>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</si>
  <si>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</si>
  <si>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</si>
  <si>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</si>
  <si>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</si>
  <si>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</si>
  <si>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</si>
  <si>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</si>
  <si>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</si>
  <si>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</si>
  <si>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</si>
  <si>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</si>
  <si>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</si>
  <si>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</si>
  <si>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</si>
  <si>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</si>
  <si>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</si>
  <si>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</si>
  <si>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</si>
  <si>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</si>
  <si>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</si>
  <si>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</si>
  <si>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</si>
  <si>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</si>
  <si>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</si>
  <si>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</si>
  <si>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</si>
  <si>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</si>
  <si>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</si>
  <si>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</si>
  <si>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</si>
  <si>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</si>
  <si>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</si>
  <si>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</si>
  <si>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</si>
  <si>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</si>
  <si>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</si>
  <si>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</si>
  <si>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</si>
  <si>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</si>
  <si>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</si>
  <si>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</si>
  <si>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</si>
  <si>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</si>
  <si>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</si>
  <si>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</si>
  <si>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</si>
  <si>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</si>
  <si>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</si>
  <si>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</si>
  <si>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</si>
  <si>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</si>
  <si>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</si>
  <si>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</si>
  <si>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</si>
  <si>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</si>
  <si>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</si>
  <si>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</si>
  <si>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</si>
  <si>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</si>
  <si>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</si>
  <si>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</si>
  <si>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</si>
  <si>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</si>
  <si>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</si>
  <si>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</si>
  <si>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</si>
  <si>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</si>
  <si>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</si>
  <si>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</si>
  <si>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</si>
  <si>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</si>
  <si>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</si>
  <si>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</si>
  <si>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</si>
  <si>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</si>
  <si>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</si>
  <si>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</si>
  <si>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</si>
  <si>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</si>
  <si>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</si>
  <si>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</si>
  <si>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</si>
  <si>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</si>
  <si>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</si>
  <si>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</si>
  <si>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</si>
  <si>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</si>
  <si>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</si>
  <si>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</si>
  <si>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</si>
  <si>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</si>
  <si>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</si>
  <si>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</si>
  <si>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</si>
  <si>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</si>
  <si>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</si>
  <si>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</si>
  <si>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</si>
  <si>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</si>
  <si>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</si>
  <si>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</si>
  <si>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</si>
  <si>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</si>
  <si>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</si>
  <si>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</si>
  <si>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</si>
  <si>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</si>
  <si>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</si>
  <si>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</si>
  <si>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</si>
  <si>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</si>
  <si>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</si>
  <si>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</si>
  <si>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</si>
  <si>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</si>
  <si>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</si>
  <si>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</si>
  <si>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</si>
  <si>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</si>
  <si>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</si>
  <si>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</si>
  <si>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</si>
  <si>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</si>
  <si>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</si>
  <si>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</si>
  <si>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</si>
  <si>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</si>
  <si>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</si>
  <si>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</si>
  <si>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</si>
  <si>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</si>
  <si>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</si>
  <si>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</si>
  <si>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</si>
  <si>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</si>
  <si>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</si>
  <si>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</si>
  <si>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</si>
  <si>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</si>
  <si>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</si>
  <si>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</si>
  <si>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</si>
  <si>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</si>
  <si>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</si>
  <si>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</si>
  <si>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</si>
  <si>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</si>
  <si>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</si>
  <si>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</si>
  <si>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</si>
  <si>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</si>
  <si>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</si>
  <si>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</si>
  <si>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</si>
  <si>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</si>
  <si>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</si>
  <si>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</si>
  <si>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</si>
  <si>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</si>
  <si>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</si>
  <si>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</si>
  <si>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</si>
  <si>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</si>
  <si>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</si>
  <si>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</si>
  <si>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</si>
  <si>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</si>
  <si>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</si>
  <si>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</si>
  <si>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</si>
  <si>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</si>
  <si>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</si>
  <si>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</si>
  <si>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</si>
  <si>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</si>
  <si>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</si>
  <si>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</si>
  <si>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</si>
  <si>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</si>
  <si>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</si>
  <si>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</si>
  <si>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</si>
  <si>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</si>
  <si>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</si>
  <si>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</si>
  <si>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</si>
  <si>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</si>
  <si>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</si>
  <si>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</si>
  <si>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</si>
  <si>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</si>
  <si>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</si>
  <si>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</si>
  <si>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</si>
  <si>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</si>
  <si>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</si>
  <si>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</si>
  <si>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</si>
  <si>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</si>
  <si>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</si>
  <si>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</si>
  <si>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</si>
  <si>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</si>
  <si>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</si>
  <si>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</si>
  <si>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</si>
  <si>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</si>
  <si>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</si>
  <si>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</si>
  <si>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</si>
  <si>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</si>
  <si>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</si>
  <si>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</si>
  <si>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</si>
  <si>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</si>
  <si>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</si>
  <si>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</si>
  <si>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</si>
  <si>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</si>
  <si>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</si>
  <si>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</si>
  <si>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</si>
  <si>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</si>
  <si>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</si>
  <si>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</si>
  <si>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</si>
  <si>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</si>
  <si>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</si>
  <si>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</si>
  <si>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</si>
  <si>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</si>
  <si>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</si>
  <si>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</si>
  <si>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</si>
  <si>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</si>
  <si>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</si>
  <si>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</si>
  <si>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</si>
  <si>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</si>
  <si>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</si>
  <si>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</si>
  <si>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</si>
  <si>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</si>
  <si>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</si>
  <si>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</si>
  <si>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</si>
  <si>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</si>
  <si>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</si>
  <si>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</si>
  <si>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</si>
  <si>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</si>
  <si>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</si>
  <si>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</si>
  <si>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</si>
  <si>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</si>
  <si>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</si>
  <si>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</si>
  <si>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</si>
  <si>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</si>
  <si>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</si>
  <si>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</si>
  <si>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</si>
  <si>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</si>
  <si>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</si>
  <si>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</si>
  <si>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</si>
  <si>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</si>
  <si>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</si>
  <si>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</si>
  <si>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</si>
  <si>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</si>
  <si>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</si>
  <si>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</si>
  <si>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</si>
  <si>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</si>
  <si>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</si>
  <si>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</si>
  <si>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</si>
  <si>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</si>
  <si>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</si>
  <si>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</si>
  <si>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</si>
  <si>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</si>
  <si>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</si>
  <si>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</si>
  <si>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</si>
  <si>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</si>
  <si>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</si>
  <si>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</si>
  <si>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</si>
  <si>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</si>
  <si>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</si>
  <si>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</si>
  <si>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</si>
  <si>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</si>
  <si>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</si>
  <si>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</si>
  <si>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</si>
  <si>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</si>
  <si>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</si>
  <si>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</si>
  <si>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</si>
  <si>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</si>
  <si>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</si>
  <si>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</si>
  <si>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</si>
  <si>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</si>
  <si>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</si>
  <si>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</si>
  <si>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</si>
  <si>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</si>
  <si>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</si>
  <si>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</si>
  <si>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</si>
  <si>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</si>
  <si>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</si>
  <si>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</si>
  <si>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</si>
  <si>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</si>
  <si>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</si>
  <si>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</si>
  <si>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</si>
  <si>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</si>
  <si>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</si>
  <si>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</si>
  <si>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</si>
  <si>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</si>
  <si>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</si>
  <si>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</si>
  <si>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</si>
  <si>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</si>
  <si>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</si>
  <si>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</si>
  <si>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</si>
  <si>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</si>
  <si>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</si>
  <si>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</si>
  <si>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</si>
  <si>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</si>
  <si>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</si>
  <si>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</si>
  <si>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</si>
  <si>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</si>
  <si>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</si>
  <si>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</si>
  <si>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</si>
  <si>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</si>
  <si>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</si>
  <si>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</si>
  <si>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</si>
  <si>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</si>
  <si>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</si>
  <si>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</si>
  <si>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</si>
  <si>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</si>
  <si>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</si>
  <si>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</si>
  <si>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</si>
  <si>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</si>
  <si>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</si>
  <si>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</si>
  <si>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</si>
  <si>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</si>
  <si>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</si>
  <si>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</si>
  <si>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</si>
  <si>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</si>
  <si>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</si>
  <si>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</si>
  <si>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</si>
  <si>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</si>
  <si>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</si>
  <si>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</si>
  <si>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</si>
  <si>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</si>
  <si>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</si>
  <si>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</si>
  <si>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</si>
  <si>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</si>
  <si>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</si>
  <si>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</si>
  <si>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</si>
  <si>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</si>
  <si>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</si>
  <si>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</si>
  <si>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</si>
  <si>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</si>
  <si>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</si>
  <si>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</si>
  <si>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</si>
  <si>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</si>
  <si>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</si>
  <si>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</si>
  <si>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</si>
  <si>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</si>
  <si>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</si>
  <si>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</si>
  <si>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</si>
  <si>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</si>
  <si>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</si>
  <si>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</si>
  <si>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</si>
  <si>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</si>
  <si>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</si>
  <si>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</si>
  <si>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</si>
  <si>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</si>
  <si>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</si>
  <si>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</si>
  <si>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</si>
  <si>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</si>
  <si>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</si>
  <si>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</si>
  <si>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</si>
  <si>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</si>
  <si>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</si>
  <si>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</si>
  <si>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</si>
  <si>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</si>
  <si>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</si>
  <si>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</si>
  <si>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</si>
  <si>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</si>
  <si>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</si>
  <si>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</si>
  <si>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</si>
  <si>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</si>
  <si>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</si>
  <si>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</si>
  <si>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</si>
  <si>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</si>
  <si>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</si>
  <si>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</si>
  <si>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</si>
  <si>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</si>
  <si>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</si>
  <si>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</si>
  <si>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</si>
  <si>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</si>
  <si>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</si>
  <si>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</si>
  <si>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</si>
  <si>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</si>
  <si>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</si>
  <si>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</si>
  <si>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</si>
  <si>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</si>
  <si>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</si>
  <si>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</si>
  <si>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</si>
  <si>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</si>
  <si>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</si>
  <si>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</si>
  <si>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</si>
  <si>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</si>
  <si>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</si>
  <si>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</si>
  <si>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</si>
  <si>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</si>
  <si>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</si>
  <si>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</si>
  <si>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</si>
  <si>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</si>
  <si>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</si>
  <si>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</si>
  <si>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</si>
  <si>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</si>
  <si>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</si>
  <si>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</si>
  <si>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</si>
  <si>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</si>
  <si>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</si>
  <si>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</si>
  <si>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</si>
  <si>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</si>
  <si>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</si>
  <si>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</si>
  <si>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</si>
  <si>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</si>
  <si>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</si>
  <si>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</si>
  <si>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</si>
  <si>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</si>
  <si>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</si>
  <si>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</si>
  <si>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</si>
  <si>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</si>
  <si>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</si>
  <si>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</si>
  <si>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</si>
  <si>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</si>
  <si>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</si>
  <si>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</si>
  <si>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</si>
  <si>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</si>
  <si>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</si>
  <si>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</si>
  <si>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</si>
  <si>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</si>
  <si>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</si>
  <si>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</si>
  <si>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</si>
  <si>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</si>
  <si>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</si>
  <si>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</si>
  <si>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</si>
  <si>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</si>
  <si>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</si>
  <si>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</si>
  <si>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</si>
  <si>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</si>
  <si>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</si>
  <si>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</si>
  <si>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</si>
  <si>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</si>
  <si>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</si>
  <si>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</si>
  <si>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</si>
  <si>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</si>
  <si>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</si>
  <si>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</si>
  <si>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</si>
  <si>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</si>
  <si>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</si>
  <si>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</si>
  <si>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</si>
  <si>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</si>
  <si>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</si>
  <si>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</si>
  <si>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</si>
  <si>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</si>
  <si>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</si>
  <si>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</si>
  <si>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</si>
  <si>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</si>
  <si>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</si>
  <si>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</si>
  <si>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</si>
  <si>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</si>
  <si>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</si>
  <si>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</si>
  <si>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</si>
  <si>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</si>
  <si>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</si>
  <si>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</si>
  <si>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</si>
  <si>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</si>
  <si>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</si>
  <si>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</si>
  <si>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</si>
  <si>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</si>
  <si>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</si>
  <si>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</si>
  <si>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</si>
  <si>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</si>
  <si>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</si>
  <si>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</si>
  <si>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</si>
  <si>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</si>
  <si>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</si>
  <si>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</si>
  <si>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</si>
  <si>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</si>
  <si>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</si>
  <si>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</si>
  <si>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</si>
  <si>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</si>
  <si>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</si>
  <si>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</si>
  <si>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</si>
  <si>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</si>
  <si>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</si>
  <si>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</si>
  <si>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</si>
  <si>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</si>
  <si>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</si>
  <si>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</si>
  <si>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</si>
  <si>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</si>
  <si>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</si>
  <si>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</si>
  <si>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</si>
  <si>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</si>
  <si>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</si>
  <si>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</si>
  <si>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</si>
  <si>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</si>
  <si>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</si>
  <si>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</si>
  <si>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</si>
  <si>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</si>
  <si>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</si>
  <si>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</si>
  <si>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</si>
  <si>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</si>
  <si>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</si>
  <si>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</si>
  <si>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</si>
  <si>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</si>
  <si>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</si>
  <si>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</si>
  <si>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</si>
  <si>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</si>
  <si>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</si>
  <si>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</si>
  <si>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</si>
  <si>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</si>
  <si>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</si>
  <si>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</si>
  <si>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</si>
  <si>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</si>
  <si>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</si>
  <si>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</si>
  <si>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</si>
  <si>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</si>
  <si>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</si>
  <si>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</si>
  <si>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</si>
  <si>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</si>
  <si>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</si>
  <si>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</si>
  <si>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</si>
  <si>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</si>
  <si>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</si>
  <si>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</si>
  <si>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</si>
  <si>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</si>
  <si>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</si>
  <si>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</si>
  <si>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</si>
  <si>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</si>
  <si>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</si>
  <si>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</si>
  <si>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</si>
  <si>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</si>
  <si>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</si>
  <si>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</si>
  <si>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</si>
  <si>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</si>
  <si>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</si>
  <si>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</si>
  <si>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</si>
  <si>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</si>
  <si>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</si>
  <si>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</si>
  <si>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</si>
  <si>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</si>
  <si>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</si>
  <si>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</si>
  <si>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</si>
  <si>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</si>
  <si>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</si>
  <si>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</si>
  <si>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</si>
  <si>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</si>
  <si>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</si>
  <si>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</si>
  <si>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</si>
  <si>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</si>
  <si>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</si>
  <si>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</si>
  <si>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</si>
  <si>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</si>
  <si>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</si>
  <si>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</si>
  <si>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</si>
  <si>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</si>
  <si>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</si>
  <si>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</si>
  <si>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</si>
  <si>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</si>
  <si>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</si>
  <si>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</si>
  <si>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</si>
  <si>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</si>
  <si>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</si>
  <si>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</si>
  <si>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</si>
  <si>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</si>
  <si>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</si>
  <si>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</si>
  <si>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</si>
  <si>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</si>
  <si>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</si>
  <si>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</si>
  <si>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</si>
  <si>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</si>
  <si>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</si>
  <si>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</si>
  <si>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</si>
  <si>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</si>
  <si>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</si>
  <si>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</si>
  <si>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</si>
  <si>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</si>
  <si>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</si>
  <si>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</si>
  <si>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</si>
  <si>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</si>
  <si>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</si>
  <si>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</si>
  <si>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</si>
  <si>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</si>
  <si>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</si>
  <si>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</si>
  <si>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</si>
  <si>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</si>
  <si>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</si>
  <si>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</si>
  <si>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</si>
  <si>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</si>
  <si>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</si>
  <si>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</si>
  <si>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</si>
  <si>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</si>
  <si>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</si>
  <si>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</si>
  <si>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</si>
  <si>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</si>
  <si>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</si>
  <si>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</si>
  <si>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</si>
  <si>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</si>
  <si>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</si>
  <si>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</si>
  <si>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</si>
  <si>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</si>
  <si>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</si>
  <si>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</si>
  <si>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</si>
  <si>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</si>
  <si>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</si>
  <si>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</si>
  <si>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</si>
  <si>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</si>
  <si>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</si>
  <si>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</si>
  <si>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</si>
  <si>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</si>
  <si>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</si>
  <si>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</si>
  <si>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</si>
  <si>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</si>
  <si>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</si>
  <si>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</si>
  <si>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</si>
  <si>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</si>
  <si>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</si>
  <si>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</si>
  <si>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</si>
  <si>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</si>
  <si>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</si>
  <si>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</si>
  <si>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</si>
  <si>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</si>
  <si>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</si>
  <si>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</si>
  <si>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</si>
  <si>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</si>
  <si>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</si>
  <si>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</si>
  <si>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</si>
  <si>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</si>
  <si>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</si>
  <si>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</si>
  <si>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</si>
  <si>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</si>
  <si>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</si>
  <si>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</si>
  <si>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</si>
  <si>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</si>
  <si>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</si>
  <si>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</si>
  <si>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</si>
  <si>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</si>
  <si>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</si>
  <si>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</si>
  <si>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</si>
  <si>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</si>
  <si>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</si>
  <si>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</si>
  <si>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</si>
  <si>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</si>
  <si>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</si>
  <si>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</si>
  <si>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</si>
  <si>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</si>
  <si>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</si>
  <si>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</si>
  <si>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</si>
  <si>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</si>
  <si>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</si>
  <si>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</si>
  <si>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</si>
  <si>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</si>
  <si>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</si>
  <si>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</si>
  <si>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</si>
  <si>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</si>
  <si>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</si>
  <si>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</si>
  <si>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</si>
  <si>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</si>
  <si>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</si>
  <si>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</si>
  <si>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</si>
  <si>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</si>
  <si>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</si>
  <si>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</si>
  <si>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</si>
  <si>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</si>
  <si>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</si>
  <si>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</si>
  <si>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</si>
  <si>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</si>
  <si>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</si>
  <si>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</si>
  <si>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</si>
  <si>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</si>
  <si>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</si>
  <si>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</si>
  <si>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</si>
  <si>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</si>
  <si>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</si>
  <si>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</si>
  <si>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</si>
  <si>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</si>
  <si>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</si>
  <si>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</si>
  <si>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</si>
  <si>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</si>
  <si>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</si>
  <si>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</si>
  <si>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</si>
  <si>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</si>
  <si>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</si>
  <si>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</si>
  <si>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</si>
  <si>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</si>
  <si>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</si>
  <si>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</si>
  <si>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</si>
  <si>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</si>
  <si>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</si>
  <si>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</si>
  <si>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</si>
  <si>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</si>
  <si>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</si>
  <si>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</si>
  <si>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</si>
  <si>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</si>
  <si>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</si>
  <si>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</si>
  <si>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</si>
  <si>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</si>
  <si>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</si>
  <si>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</si>
  <si>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</si>
  <si>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</si>
  <si>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</si>
  <si>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</si>
  <si>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</si>
  <si>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</si>
  <si>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</si>
  <si>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</si>
  <si>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</si>
  <si>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</si>
  <si>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</si>
  <si>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</si>
  <si>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</si>
  <si>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</si>
  <si>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</si>
  <si>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</si>
  <si>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</si>
  <si>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</si>
  <si>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</si>
  <si>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</si>
  <si>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</si>
  <si>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</si>
  <si>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</si>
  <si>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</si>
  <si>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</si>
  <si>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</si>
  <si>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</si>
  <si>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</si>
  <si>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</si>
  <si>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</si>
  <si>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</si>
  <si>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</si>
  <si>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</si>
  <si>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</si>
  <si>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</si>
  <si>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</si>
  <si>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</si>
  <si>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</si>
  <si>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</si>
  <si>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</si>
  <si>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</si>
  <si>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</si>
  <si>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</si>
  <si>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</si>
  <si>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</si>
  <si>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</si>
  <si>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</si>
  <si>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</si>
  <si>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</si>
  <si>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</si>
  <si>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</si>
  <si>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</si>
  <si>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</si>
  <si>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</si>
  <si>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</si>
  <si>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</si>
  <si>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</si>
  <si>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</si>
  <si>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</si>
  <si>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</si>
  <si>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</si>
  <si>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</si>
  <si>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</si>
  <si>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</si>
  <si>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</si>
  <si>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</si>
  <si>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</si>
  <si>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</si>
  <si>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</si>
  <si>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</si>
  <si>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</si>
  <si>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</si>
  <si>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</si>
  <si>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</si>
  <si>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</si>
  <si>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</si>
  <si>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</si>
  <si>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</si>
  <si>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</si>
  <si>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</si>
  <si>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</si>
  <si>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</si>
  <si>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</si>
  <si>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</si>
  <si>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</si>
  <si>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</si>
  <si>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</si>
  <si>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</si>
  <si>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</si>
  <si>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</si>
  <si>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</si>
  <si>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</si>
  <si>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</si>
  <si>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</si>
  <si>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</si>
  <si>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</si>
  <si>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</si>
  <si>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</si>
  <si>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</si>
  <si>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</si>
  <si>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</si>
  <si>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</si>
  <si>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</si>
  <si>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</si>
  <si>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</si>
  <si>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</si>
  <si>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</si>
  <si>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</si>
  <si>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</si>
  <si>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</si>
  <si>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</si>
  <si>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</si>
  <si>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</si>
  <si>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</si>
  <si>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</si>
  <si>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</si>
  <si>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</si>
  <si>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</si>
  <si>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</si>
  <si>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</si>
  <si>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</si>
  <si>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</si>
  <si>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</si>
  <si>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</si>
  <si>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</si>
  <si>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</si>
  <si>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</si>
  <si>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</si>
  <si>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</si>
  <si>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</si>
  <si>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</si>
  <si>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</si>
  <si>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</si>
  <si>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</si>
  <si>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</si>
  <si>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</si>
  <si>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</si>
  <si>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</si>
  <si>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</si>
  <si>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</si>
  <si>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</si>
  <si>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</si>
  <si>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</si>
  <si>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</si>
  <si>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</si>
  <si>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</si>
  <si>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</si>
  <si>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</si>
  <si>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</si>
  <si>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</si>
  <si>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</si>
  <si>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</si>
  <si>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</si>
  <si>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</si>
  <si>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</si>
  <si>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</si>
  <si>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</si>
  <si>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</si>
  <si>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</si>
  <si>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</si>
  <si>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</si>
  <si>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</si>
  <si>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</si>
  <si>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</si>
  <si>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</si>
  <si>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</si>
  <si>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</si>
  <si>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</si>
  <si>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</si>
  <si>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</si>
  <si>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</si>
  <si>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</si>
  <si>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</si>
  <si>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</si>
  <si>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</si>
  <si>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</si>
  <si>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</si>
  <si>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</si>
  <si>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</si>
  <si>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</si>
  <si>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</si>
  <si>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</si>
  <si>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</si>
  <si>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</si>
  <si>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</si>
  <si>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</si>
  <si>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</si>
  <si>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</si>
  <si>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</si>
  <si>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</si>
  <si>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</si>
  <si>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</si>
  <si>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</si>
  <si>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</si>
  <si>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</si>
  <si>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</si>
  <si>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</si>
  <si>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</si>
  <si>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</si>
  <si>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</si>
  <si>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</si>
  <si>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</si>
  <si>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</si>
  <si>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</si>
  <si>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</si>
  <si>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</si>
  <si>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</si>
  <si>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</si>
  <si>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</si>
  <si>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</si>
  <si>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</si>
  <si>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</si>
  <si>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</si>
  <si>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</si>
  <si>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</si>
  <si>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</si>
  <si>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</si>
  <si>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</si>
  <si>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</si>
  <si>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</si>
  <si>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</si>
  <si>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</si>
  <si>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</si>
  <si>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</si>
  <si>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</si>
  <si>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</si>
  <si>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</si>
  <si>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</si>
  <si>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</si>
  <si>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</si>
  <si>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</si>
  <si>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</si>
  <si>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</si>
  <si>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</si>
  <si>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</si>
  <si>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</si>
  <si>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</si>
  <si>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</si>
  <si>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</si>
  <si>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</si>
  <si>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</si>
  <si>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</si>
  <si>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</si>
  <si>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</si>
  <si>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</si>
  <si>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</si>
  <si>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</si>
  <si>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</si>
  <si>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</si>
  <si>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</si>
  <si>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</si>
  <si>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</si>
  <si>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</si>
  <si>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</si>
  <si>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</si>
  <si>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</si>
  <si>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</si>
  <si>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</si>
  <si>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</si>
  <si>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</si>
  <si>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</si>
  <si>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</si>
  <si>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</si>
  <si>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</si>
  <si>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</si>
  <si>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</si>
  <si>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</si>
  <si>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</si>
  <si>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</si>
  <si>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</si>
  <si>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</si>
  <si>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</si>
  <si>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</si>
  <si>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</si>
  <si>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</si>
  <si>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</si>
  <si>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</si>
  <si>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</si>
  <si>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</si>
  <si>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</si>
  <si>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</si>
  <si>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</si>
  <si>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</si>
  <si>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</si>
  <si>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</si>
  <si>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</si>
  <si>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</si>
  <si>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</si>
  <si>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</si>
  <si>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</si>
  <si>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</si>
  <si>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</si>
  <si>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</si>
  <si>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</si>
  <si>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</si>
  <si>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</si>
  <si>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</si>
  <si>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</si>
  <si>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</si>
  <si>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</si>
  <si>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</si>
  <si>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</si>
  <si>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</si>
  <si>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</si>
  <si>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</si>
  <si>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</si>
  <si>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</si>
  <si>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</si>
  <si>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</si>
  <si>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</si>
  <si>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</si>
  <si>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</si>
  <si>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</si>
  <si>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</si>
  <si>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</si>
  <si>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</si>
  <si>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</si>
  <si>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</si>
  <si>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</si>
  <si>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</si>
  <si>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</si>
  <si>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</si>
  <si>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</si>
  <si>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</si>
  <si>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</si>
  <si>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</si>
  <si>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</si>
  <si>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</si>
  <si>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</si>
  <si>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</si>
  <si>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</si>
  <si>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</si>
  <si>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</si>
  <si>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</si>
  <si>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</si>
  <si>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</si>
  <si>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</si>
  <si>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</si>
  <si>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</si>
  <si>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</si>
  <si>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</si>
  <si>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</si>
  <si>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</si>
  <si>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</si>
  <si>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</si>
  <si>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</si>
  <si>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</si>
  <si>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</si>
  <si>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</si>
  <si>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</si>
  <si>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</si>
  <si>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</si>
  <si>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</si>
  <si>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</si>
  <si>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</si>
  <si>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</si>
  <si>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</si>
  <si>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</si>
  <si>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</si>
  <si>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</si>
  <si>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</si>
  <si>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</si>
  <si>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</si>
  <si>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</si>
  <si>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</si>
  <si>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</si>
  <si>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</si>
  <si>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</si>
  <si>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</si>
  <si>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</si>
  <si>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</si>
  <si>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</si>
  <si>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</si>
  <si>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</si>
  <si>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</si>
  <si>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</si>
  <si>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</si>
  <si>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</si>
  <si>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</si>
  <si>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</si>
  <si>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</si>
  <si>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</si>
  <si>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</si>
  <si>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</si>
  <si>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</si>
  <si>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</si>
  <si>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</si>
  <si>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</si>
  <si>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</si>
  <si>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</si>
  <si>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</si>
  <si>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</si>
  <si>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</si>
  <si>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</si>
  <si>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</si>
  <si>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</si>
  <si>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</si>
  <si>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</si>
  <si>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</si>
  <si>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</si>
  <si>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</si>
  <si>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</si>
  <si>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</si>
  <si>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</si>
  <si>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</si>
  <si>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</si>
  <si>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</si>
  <si>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</si>
  <si>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</si>
  <si>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</si>
  <si>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</si>
  <si>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</si>
  <si>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</si>
  <si>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</si>
  <si>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</si>
  <si>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</si>
  <si>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</si>
  <si>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</si>
  <si>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</si>
  <si>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</si>
  <si>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</si>
  <si>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</si>
  <si>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</si>
  <si>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</si>
  <si>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</si>
  <si>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</si>
  <si>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</si>
  <si>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</si>
  <si>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</si>
  <si>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</si>
  <si>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</si>
  <si>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</si>
  <si>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</si>
  <si>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</si>
  <si>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</si>
  <si>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</si>
  <si>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</si>
  <si>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</si>
  <si>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</si>
  <si>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</si>
  <si>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</si>
  <si>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</si>
  <si>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</si>
  <si>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</si>
  <si>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</si>
  <si>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</si>
  <si>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</si>
  <si>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</si>
  <si>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</si>
  <si>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</si>
  <si>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</si>
  <si>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</si>
  <si>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</si>
  <si>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</si>
  <si>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</si>
  <si>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</si>
  <si>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</si>
  <si>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</si>
  <si>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</si>
  <si>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</si>
  <si>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</si>
  <si>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</si>
  <si>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</si>
  <si>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</si>
  <si>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</si>
  <si>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</si>
  <si>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</si>
  <si>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</si>
  <si>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</si>
  <si>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</si>
  <si>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</si>
  <si>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</si>
  <si>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</si>
  <si>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</si>
  <si>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</si>
  <si>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</si>
  <si>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</si>
  <si>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</si>
  <si>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</si>
  <si>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</si>
  <si>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</si>
  <si>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</si>
  <si>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</si>
  <si>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</si>
  <si>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</si>
  <si>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</si>
  <si>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</si>
  <si>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</si>
  <si>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</si>
  <si>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</si>
  <si>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</si>
  <si>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</si>
  <si>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</si>
  <si>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</si>
  <si>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</si>
  <si>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</si>
  <si>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</si>
  <si>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</si>
  <si>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</si>
  <si>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</si>
  <si>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</si>
  <si>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</si>
  <si>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</si>
  <si>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</si>
  <si>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</si>
  <si>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</si>
  <si>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</si>
  <si>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</si>
  <si>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</si>
  <si>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</si>
  <si>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</si>
  <si>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</si>
  <si>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</si>
  <si>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</si>
  <si>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</si>
  <si>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</si>
  <si>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</si>
  <si>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</si>
  <si>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</si>
  <si>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</si>
  <si>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</si>
  <si>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</si>
  <si>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</si>
  <si>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</si>
  <si>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</si>
  <si>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</si>
  <si>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</si>
  <si>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</si>
  <si>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</si>
  <si>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</si>
  <si>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</si>
  <si>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</si>
  <si>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</si>
  <si>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</si>
  <si>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</si>
  <si>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</si>
  <si>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</si>
  <si>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</si>
  <si>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</si>
  <si>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</si>
  <si>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</si>
  <si>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</si>
  <si>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</si>
  <si>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</si>
  <si>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</si>
  <si>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</si>
  <si>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</si>
  <si>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</si>
  <si>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</si>
  <si>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</si>
  <si>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</si>
  <si>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</si>
  <si>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</si>
  <si>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</si>
  <si>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</si>
  <si>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</si>
  <si>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</si>
  <si>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</si>
  <si>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</si>
  <si>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</si>
  <si>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</si>
  <si>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</si>
  <si>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</si>
  <si>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</si>
  <si>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</si>
  <si>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</si>
  <si>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</si>
  <si>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</si>
  <si>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</si>
  <si>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</si>
  <si>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</si>
  <si>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</si>
  <si>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</si>
  <si>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</si>
  <si>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</si>
  <si>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</si>
  <si>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</si>
  <si>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</si>
  <si>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</si>
  <si>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</si>
  <si>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</si>
  <si>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</si>
  <si>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</si>
  <si>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</si>
  <si>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</si>
  <si>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</si>
  <si>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</si>
  <si>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</si>
  <si>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</si>
  <si>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</si>
  <si>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</si>
  <si>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</si>
  <si>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</si>
  <si>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</si>
  <si>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</si>
  <si>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</si>
  <si>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</si>
  <si>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</si>
  <si>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</si>
  <si>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</si>
  <si>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</si>
  <si>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</si>
  <si>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</si>
  <si>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</si>
  <si>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</si>
  <si>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</si>
  <si>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</si>
  <si>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</si>
  <si>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</si>
  <si>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</si>
  <si>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</si>
  <si>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</si>
  <si>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</si>
  <si>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</si>
  <si>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</si>
  <si>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</si>
  <si>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</si>
  <si>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</si>
  <si>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</si>
  <si>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</si>
  <si>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</si>
  <si>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</si>
  <si>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</si>
  <si>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</si>
  <si>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</si>
  <si>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</si>
  <si>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</si>
  <si>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</si>
  <si>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</si>
  <si>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</si>
  <si>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</si>
  <si>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</si>
  <si>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</si>
  <si>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</si>
  <si>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</si>
  <si>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</si>
  <si>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</si>
  <si>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</si>
  <si>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</si>
  <si>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</si>
  <si>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</si>
  <si>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</si>
  <si>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</si>
  <si>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</si>
  <si>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</si>
  <si>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</si>
  <si>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</si>
  <si>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</si>
  <si>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</si>
  <si>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</si>
  <si>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</si>
  <si>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</si>
  <si>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</si>
  <si>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</si>
  <si>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</si>
  <si>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</si>
  <si>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</si>
  <si>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</si>
  <si>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</si>
  <si>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</si>
  <si>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</si>
  <si>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</si>
  <si>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</si>
  <si>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</si>
  <si>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</si>
  <si>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</si>
  <si>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</si>
  <si>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</si>
  <si>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</si>
  <si>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</si>
  <si>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</si>
  <si>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</si>
  <si>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</si>
  <si>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</si>
  <si>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</si>
  <si>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</si>
  <si>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</si>
  <si>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</si>
  <si>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</si>
  <si>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</si>
  <si>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</si>
  <si>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</si>
  <si>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</si>
  <si>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</si>
  <si>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</si>
  <si>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</si>
  <si>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</si>
  <si>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</si>
  <si>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</si>
  <si>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</si>
  <si>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</si>
  <si>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</si>
  <si>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</si>
  <si>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</si>
  <si>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</si>
  <si>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</si>
  <si>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</si>
  <si>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</si>
  <si>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</si>
  <si>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</si>
  <si>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</si>
  <si>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</si>
  <si>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</si>
  <si>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</si>
  <si>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</si>
  <si>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</si>
  <si>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</si>
  <si>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</si>
  <si>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</si>
  <si>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</si>
  <si>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</si>
  <si>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</si>
  <si>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</si>
  <si>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</si>
  <si>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</si>
  <si>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</si>
  <si>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</si>
  <si>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</si>
  <si>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</si>
  <si>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</si>
  <si>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</si>
  <si>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</si>
  <si>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</si>
  <si>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</si>
  <si>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</si>
  <si>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</si>
  <si>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</si>
  <si>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</si>
  <si>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</si>
  <si>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</si>
  <si>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</si>
  <si>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</si>
  <si>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</si>
  <si>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</si>
  <si>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</si>
  <si>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</si>
  <si>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</si>
  <si>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</si>
  <si>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</si>
  <si>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</si>
  <si>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</si>
  <si>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</si>
  <si>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</si>
  <si>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</si>
  <si>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</si>
  <si>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</si>
  <si>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</si>
  <si>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</si>
  <si>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</si>
  <si>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</si>
  <si>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</si>
  <si>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</si>
  <si>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</si>
  <si>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</si>
  <si>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</si>
  <si>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</si>
  <si>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</si>
  <si>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</si>
  <si>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</si>
  <si>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</si>
  <si>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</si>
  <si>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</si>
  <si>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</si>
  <si>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</si>
  <si>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</si>
  <si>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</si>
  <si>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</si>
  <si>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</si>
  <si>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</si>
  <si>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</si>
  <si>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</si>
  <si>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</si>
  <si>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</si>
  <si>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</si>
  <si>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</si>
  <si>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</si>
  <si>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</si>
  <si>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</si>
  <si>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</si>
  <si>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</si>
  <si>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</si>
  <si>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</si>
  <si>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</si>
  <si>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</si>
  <si>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</si>
  <si>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</si>
  <si>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</si>
  <si>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</si>
  <si>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</si>
  <si>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</si>
  <si>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</si>
  <si>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</si>
  <si>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</si>
  <si>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</si>
  <si>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</si>
  <si>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</si>
  <si>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</si>
  <si>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</si>
  <si>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</si>
  <si>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</si>
  <si>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</si>
  <si>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</si>
  <si>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</si>
  <si>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</si>
  <si>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</si>
  <si>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</si>
  <si>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</si>
  <si>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</si>
  <si>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</si>
  <si>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</si>
  <si>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</si>
  <si>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</si>
  <si>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</si>
  <si>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</si>
  <si>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</si>
  <si>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</si>
  <si>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</si>
  <si>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</si>
  <si>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</si>
  <si>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</si>
  <si>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</si>
  <si>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</si>
  <si>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</si>
  <si>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</si>
  <si>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</si>
  <si>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</si>
  <si>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</si>
  <si>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</si>
  <si>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</si>
  <si>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</si>
  <si>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</si>
  <si>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</si>
  <si>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</si>
  <si>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</si>
  <si>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</si>
  <si>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</si>
  <si>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</si>
  <si>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</si>
  <si>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</si>
  <si>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</si>
  <si>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</si>
  <si>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</si>
  <si>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</si>
  <si>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</si>
  <si>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</si>
  <si>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</si>
  <si>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</si>
  <si>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</si>
  <si>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</si>
  <si>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</si>
  <si>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</si>
  <si>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</si>
  <si>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</si>
  <si>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</si>
  <si>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</si>
  <si>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</si>
  <si>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</si>
  <si>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</si>
  <si>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</si>
  <si>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</si>
  <si>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</si>
  <si>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</si>
  <si>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</si>
  <si>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</si>
  <si>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</si>
  <si>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</si>
  <si>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</si>
  <si>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</si>
  <si>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</si>
  <si>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</si>
  <si>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</si>
  <si>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</si>
  <si>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</si>
  <si>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</si>
  <si>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</si>
  <si>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</si>
  <si>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</si>
  <si>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</si>
  <si>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</si>
  <si>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</si>
  <si>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</si>
  <si>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</si>
  <si>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</si>
  <si>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</si>
  <si>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</si>
  <si>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</si>
  <si>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</si>
  <si>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</si>
  <si>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</si>
  <si>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</si>
  <si>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</si>
  <si>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</si>
  <si>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</si>
  <si>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</si>
  <si>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</si>
  <si>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</si>
  <si>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</si>
  <si>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</si>
  <si>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</si>
  <si>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</si>
  <si>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</si>
  <si>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</si>
  <si>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</si>
  <si>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</si>
  <si>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</si>
  <si>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</si>
  <si>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</si>
  <si>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</si>
  <si>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</si>
  <si>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</si>
  <si>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</si>
  <si>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</si>
  <si>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</si>
  <si>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</si>
  <si>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</si>
  <si>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</si>
  <si>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</si>
  <si>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</si>
  <si>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</si>
  <si>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</si>
  <si>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</si>
  <si>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</si>
  <si>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</si>
  <si>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</si>
  <si>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</si>
  <si>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</si>
  <si>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</si>
  <si>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</si>
  <si>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</si>
  <si>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</si>
  <si>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</si>
  <si>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</si>
  <si>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</si>
  <si>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</si>
  <si>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</si>
  <si>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</si>
  <si>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</si>
  <si>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</si>
  <si>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</si>
  <si>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</si>
  <si>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</si>
  <si>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</si>
  <si>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</si>
  <si>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</si>
  <si>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</si>
  <si>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</si>
  <si>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</si>
  <si>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</si>
  <si>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</si>
  <si>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</si>
  <si>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</si>
  <si>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</si>
  <si>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</si>
  <si>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</si>
  <si>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</si>
  <si>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</si>
  <si>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</si>
  <si>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</si>
  <si>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</si>
  <si>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</si>
  <si>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</si>
  <si>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</si>
  <si>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</si>
  <si>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</si>
  <si>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</si>
  <si>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</si>
  <si>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</si>
  <si>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</si>
  <si>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</si>
  <si>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</si>
  <si>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</si>
  <si>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</si>
  <si>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</si>
  <si>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</si>
  <si>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</si>
  <si>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</si>
  <si>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</si>
  <si>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</si>
  <si>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</si>
  <si>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</si>
  <si>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</si>
  <si>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</si>
  <si>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</si>
  <si>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</si>
  <si>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</si>
  <si>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</si>
  <si>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</si>
  <si>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</si>
  <si>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</si>
  <si>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</si>
  <si>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</si>
  <si>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</si>
  <si>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</si>
  <si>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</si>
  <si>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</si>
  <si>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</si>
  <si>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</si>
  <si>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</si>
  <si>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</si>
  <si>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</si>
  <si>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</si>
  <si>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</si>
  <si>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</si>
  <si>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</si>
  <si>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</si>
  <si>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</si>
  <si>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</si>
  <si>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</si>
  <si>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</si>
  <si>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</si>
  <si>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</si>
  <si>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</si>
  <si>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</si>
  <si>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</si>
  <si>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</si>
  <si>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</si>
  <si>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</si>
  <si>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</si>
  <si>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</si>
  <si>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</si>
  <si>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</si>
  <si>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</si>
  <si>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</si>
  <si>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</si>
  <si>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</si>
  <si>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</si>
  <si>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</si>
  <si>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</si>
  <si>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</si>
  <si>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</si>
  <si>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</si>
  <si>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</si>
  <si>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</si>
  <si>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</si>
  <si>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</si>
  <si>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</si>
  <si>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</si>
  <si>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</si>
  <si>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</si>
  <si>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</si>
  <si>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</si>
  <si>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</si>
  <si>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</si>
  <si>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</si>
  <si>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</si>
  <si>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</si>
  <si>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</si>
  <si>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</si>
  <si>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</si>
  <si>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</si>
  <si>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</si>
  <si>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</si>
  <si>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</si>
  <si>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</si>
  <si>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</si>
  <si>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</si>
  <si>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</si>
  <si>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</si>
  <si>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</si>
  <si>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</si>
  <si>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</si>
  <si>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</si>
  <si>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</si>
  <si>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</si>
  <si>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</si>
  <si>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</si>
  <si>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</si>
  <si>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</si>
  <si>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</si>
  <si>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</si>
  <si>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</si>
  <si>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</si>
  <si>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</si>
  <si>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</si>
  <si>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</si>
  <si>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</si>
  <si>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</si>
  <si>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</si>
  <si>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</si>
  <si>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</si>
  <si>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</si>
  <si>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</si>
  <si>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</si>
  <si>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</si>
  <si>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</si>
  <si>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</si>
  <si>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</si>
  <si>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</si>
  <si>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</si>
  <si>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</si>
  <si>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</si>
  <si>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</si>
  <si>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</si>
  <si>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</si>
  <si>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</si>
  <si>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</si>
  <si>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</si>
  <si>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</si>
  <si>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</si>
  <si>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</si>
  <si>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</si>
  <si>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</si>
  <si>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</si>
  <si>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</si>
  <si>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</si>
  <si>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</si>
  <si>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</si>
  <si>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</si>
  <si>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</si>
  <si>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</si>
  <si>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</si>
  <si>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</si>
  <si>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</si>
  <si>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</si>
  <si>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</si>
  <si>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</si>
  <si>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</si>
  <si>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</si>
  <si>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</si>
  <si>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</si>
  <si>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</si>
  <si>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</si>
  <si>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</si>
  <si>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</si>
  <si>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</si>
  <si>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</si>
  <si>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</si>
  <si>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</si>
  <si>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</si>
  <si>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</si>
  <si>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</si>
  <si>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</si>
  <si>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</si>
  <si>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</si>
  <si>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</si>
  <si>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</si>
  <si>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</si>
  <si>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</si>
  <si>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</si>
  <si>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</si>
  <si>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</si>
  <si>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</si>
  <si>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</si>
  <si>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</si>
  <si>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</si>
  <si>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</si>
  <si>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</si>
  <si>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</si>
  <si>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</si>
  <si>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</si>
  <si>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</si>
  <si>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</si>
  <si>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</si>
  <si>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</si>
  <si>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</si>
  <si>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</si>
  <si>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</si>
  <si>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</si>
  <si>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</si>
  <si>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</si>
  <si>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</si>
  <si>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</si>
  <si>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</si>
  <si>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</si>
  <si>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</si>
  <si>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</si>
  <si>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</si>
  <si>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</si>
  <si>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</si>
  <si>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</si>
  <si>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</si>
  <si>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</si>
  <si>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</si>
  <si>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</si>
  <si>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</si>
  <si>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</si>
  <si>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</si>
  <si>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</si>
  <si>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</si>
  <si>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</si>
  <si>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</si>
  <si>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</si>
  <si>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</si>
  <si>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</si>
  <si>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</si>
  <si>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</si>
  <si>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</si>
  <si>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</si>
  <si>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</si>
  <si>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</si>
  <si>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</si>
  <si>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</si>
  <si>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</si>
  <si>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</si>
  <si>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</si>
  <si>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</si>
  <si>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</si>
  <si>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</si>
  <si>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</si>
  <si>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</si>
  <si>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</si>
  <si>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</si>
  <si>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</si>
  <si>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</si>
  <si>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</si>
  <si>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</si>
  <si>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</si>
  <si>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</si>
  <si>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</si>
  <si>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</si>
  <si>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</si>
  <si>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</si>
  <si>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</si>
  <si>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</si>
  <si>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</si>
  <si>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</si>
  <si>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</si>
  <si>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</si>
  <si>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</si>
  <si>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</si>
  <si>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</si>
  <si>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</si>
  <si>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</si>
  <si>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</si>
  <si>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</si>
  <si>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</si>
  <si>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</si>
  <si>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</si>
  <si>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</si>
  <si>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</si>
  <si>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</si>
  <si>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</si>
  <si>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</si>
  <si>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</si>
  <si>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</si>
  <si>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</si>
  <si>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</si>
  <si>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</si>
  <si>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</si>
  <si>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</si>
  <si>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</si>
  <si>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</si>
  <si>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</si>
  <si>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</si>
  <si>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</si>
  <si>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</si>
  <si>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</si>
  <si>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</si>
  <si>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</si>
  <si>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</si>
  <si>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</si>
  <si>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</si>
  <si>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</si>
  <si>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</si>
  <si>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</si>
  <si>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</si>
  <si>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</si>
  <si>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</si>
  <si>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</si>
  <si>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</si>
  <si>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</si>
  <si>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</si>
  <si>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</si>
  <si>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</si>
  <si>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</si>
  <si>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</si>
  <si>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</si>
  <si>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</si>
  <si>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</si>
  <si>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</si>
  <si>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</si>
  <si>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</si>
  <si>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</si>
  <si>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</si>
  <si>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</si>
  <si>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</si>
  <si>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</si>
  <si>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</si>
  <si>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</si>
  <si>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</si>
  <si>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</si>
  <si>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</si>
  <si>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</si>
  <si>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</si>
  <si>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</si>
  <si>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</si>
  <si>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</si>
  <si>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</si>
  <si>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</si>
  <si>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</si>
  <si>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</si>
  <si>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</si>
  <si>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</si>
  <si>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</si>
  <si>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</si>
  <si>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</si>
  <si>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</si>
  <si>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</si>
  <si>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</si>
  <si>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</si>
  <si>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</si>
  <si>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</si>
  <si>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</si>
  <si>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</si>
  <si>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</si>
  <si>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</si>
  <si>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</si>
  <si>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</si>
  <si>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</si>
  <si>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</si>
  <si>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</si>
  <si>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</si>
  <si>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</si>
  <si>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</si>
  <si>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</si>
  <si>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</si>
  <si>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</si>
  <si>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</si>
  <si>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</si>
  <si>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</si>
  <si>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</si>
  <si>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</si>
  <si>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</si>
  <si>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</si>
  <si>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</si>
  <si>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</si>
  <si>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</si>
  <si>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</si>
  <si>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</si>
  <si>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</si>
  <si>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</si>
  <si>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</si>
  <si>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</si>
  <si>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</si>
  <si>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</si>
  <si>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</si>
  <si>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</si>
  <si>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</si>
  <si>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</si>
  <si>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</si>
  <si>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</si>
  <si>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</si>
  <si>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</si>
  <si>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</si>
  <si>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</si>
  <si>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</si>
  <si>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</si>
  <si>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</si>
  <si>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</si>
  <si>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</si>
  <si>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</si>
  <si>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</si>
  <si>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</si>
  <si>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</si>
  <si>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</si>
  <si>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</si>
  <si>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</si>
  <si>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</si>
  <si>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</si>
  <si>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</si>
  <si>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</si>
  <si>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</si>
  <si>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</si>
  <si>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</si>
  <si>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</si>
  <si>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</si>
  <si>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</si>
  <si>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</si>
  <si>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</si>
  <si>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</si>
  <si>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</si>
  <si>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</si>
  <si>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</si>
  <si>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</si>
  <si>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</si>
  <si>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</si>
  <si>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</si>
  <si>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</si>
  <si>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</si>
  <si>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</si>
  <si>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</si>
  <si>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</si>
  <si>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</si>
  <si>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</si>
  <si>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</si>
  <si>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</si>
  <si>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</si>
  <si>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</si>
  <si>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</si>
  <si>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</si>
  <si>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</si>
  <si>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</si>
  <si>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</si>
  <si>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</si>
  <si>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</si>
  <si>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</si>
  <si>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</si>
  <si>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</si>
  <si>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</si>
  <si>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</si>
  <si>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</si>
  <si>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</si>
  <si>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</si>
  <si>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</si>
  <si>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</si>
  <si>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</si>
  <si>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</si>
  <si>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</si>
  <si>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</si>
  <si>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</si>
  <si>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</si>
  <si>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</si>
  <si>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</si>
  <si>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</si>
  <si>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</si>
  <si>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</si>
  <si>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</si>
  <si>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</si>
  <si>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</si>
  <si>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</si>
  <si>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</si>
  <si>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</si>
  <si>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</si>
  <si>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</si>
  <si>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</si>
  <si>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</si>
  <si>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</si>
  <si>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</si>
  <si>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</si>
  <si>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</si>
  <si>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</si>
  <si>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</si>
  <si>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</si>
  <si>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</si>
  <si>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</si>
  <si>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</si>
  <si>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</si>
  <si>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</si>
  <si>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</si>
  <si>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</si>
  <si>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</si>
  <si>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</si>
  <si>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</si>
  <si>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</si>
  <si>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</si>
  <si>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</si>
  <si>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</si>
  <si>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</si>
  <si>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</si>
  <si>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</si>
  <si>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</si>
  <si>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</si>
  <si>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</si>
  <si>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</si>
  <si>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</si>
  <si>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</si>
  <si>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</si>
  <si>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</si>
  <si>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</si>
  <si>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</si>
  <si>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</si>
  <si>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</si>
  <si>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</si>
  <si>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</si>
  <si>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</si>
  <si>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</si>
  <si>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</si>
  <si>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</si>
  <si>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</si>
  <si>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</si>
  <si>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</si>
  <si>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</si>
  <si>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</si>
  <si>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</si>
  <si>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</si>
  <si>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</si>
  <si>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</si>
  <si>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</si>
  <si>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</si>
  <si>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</si>
  <si>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</si>
  <si>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</si>
  <si>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</si>
  <si>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</si>
  <si>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</si>
  <si>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</si>
  <si>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</si>
  <si>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</si>
  <si>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</si>
  <si>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</si>
  <si>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</si>
  <si>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</si>
  <si>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</si>
  <si>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</si>
  <si>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</si>
  <si>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</si>
  <si>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</si>
  <si>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</si>
  <si>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</si>
  <si>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</si>
  <si>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</si>
  <si>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</si>
  <si>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</si>
  <si>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</si>
  <si>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</si>
  <si>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</si>
  <si>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</si>
  <si>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</si>
  <si>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</si>
  <si>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</si>
  <si>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</si>
  <si>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</si>
  <si>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</si>
  <si>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</si>
  <si>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</si>
  <si>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</si>
  <si>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</si>
  <si>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</si>
  <si>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</si>
  <si>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</si>
  <si>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</si>
  <si>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</si>
  <si>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</si>
  <si>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</si>
  <si>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</si>
  <si>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</si>
  <si>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</si>
  <si>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</si>
  <si>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</si>
  <si>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</si>
  <si>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</si>
  <si>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</si>
  <si>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</si>
  <si>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</si>
  <si>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</si>
  <si>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</si>
  <si>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</si>
  <si>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</si>
  <si>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</si>
  <si>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</si>
  <si>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</si>
  <si>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</si>
  <si>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</si>
  <si>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</si>
  <si>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</si>
  <si>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</si>
  <si>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</si>
  <si>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</si>
  <si>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</si>
  <si>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</si>
  <si>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</si>
  <si>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</si>
  <si>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</si>
  <si>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</si>
  <si>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</si>
  <si>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</si>
  <si>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</si>
  <si>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</si>
  <si>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</si>
  <si>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</si>
  <si>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</si>
  <si>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</si>
  <si>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</si>
  <si>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</si>
  <si>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</si>
  <si>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</si>
  <si>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</si>
  <si>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</si>
  <si>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</si>
  <si>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</si>
  <si>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</si>
  <si>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</si>
  <si>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</si>
  <si>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</si>
  <si>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</si>
  <si>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</si>
  <si>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</si>
  <si>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</si>
  <si>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</si>
  <si>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</si>
  <si>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</si>
  <si>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</si>
  <si>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</si>
  <si>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</si>
  <si>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</si>
  <si>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</si>
  <si>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</si>
  <si>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</si>
  <si>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</si>
  <si>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</si>
  <si>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</si>
  <si>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</si>
  <si>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</si>
  <si>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</si>
  <si>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</si>
  <si>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</si>
  <si>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</si>
  <si>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</si>
  <si>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</si>
  <si>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</si>
  <si>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</si>
  <si>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</si>
  <si>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</si>
  <si>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</si>
  <si>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</si>
  <si>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</si>
  <si>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</si>
  <si>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</si>
  <si>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</si>
  <si>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</si>
  <si>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</si>
  <si>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</si>
  <si>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</si>
  <si>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</si>
  <si>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</si>
  <si>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</si>
  <si>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</si>
  <si>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</si>
  <si>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</si>
  <si>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</si>
  <si>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</si>
  <si>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</si>
  <si>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</si>
  <si>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</si>
  <si>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</si>
  <si>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</si>
  <si>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</si>
  <si>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</si>
  <si>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</si>
  <si>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</si>
  <si>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</si>
  <si>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</si>
  <si>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</si>
  <si>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</si>
  <si>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</si>
  <si>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</si>
  <si>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</si>
  <si>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</si>
  <si>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</si>
  <si>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</si>
  <si>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</si>
  <si>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</si>
  <si>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</si>
  <si>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</si>
  <si>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</si>
  <si>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</si>
  <si>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</si>
  <si>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</si>
  <si>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</si>
  <si>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</si>
  <si>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</si>
  <si>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</si>
  <si>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</si>
  <si>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</si>
  <si>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</si>
  <si>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</si>
  <si>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</si>
  <si>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</si>
  <si>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</si>
  <si>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</si>
  <si>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</si>
  <si>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</si>
  <si>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</si>
  <si>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</si>
  <si>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</si>
  <si>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</si>
  <si>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</si>
  <si>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</si>
  <si>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</si>
  <si>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</si>
  <si>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</si>
  <si>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</si>
  <si>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</si>
  <si>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</si>
  <si>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</si>
  <si>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</si>
  <si>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</si>
  <si>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</si>
  <si>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</si>
  <si>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</si>
  <si>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</si>
  <si>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</si>
  <si>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</si>
  <si>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</si>
  <si>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</si>
  <si>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</si>
  <si>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</si>
  <si>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</si>
  <si>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</si>
  <si>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</si>
  <si>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</si>
  <si>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</si>
  <si>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</si>
  <si>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</si>
  <si>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</si>
  <si>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</si>
  <si>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</si>
  <si>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</si>
  <si>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</si>
  <si>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</si>
  <si>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</si>
  <si>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</si>
  <si>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</si>
  <si>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</si>
  <si>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</si>
  <si>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</si>
  <si>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</si>
  <si>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</si>
  <si>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</si>
  <si>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</si>
  <si>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</si>
  <si>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</si>
  <si>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</si>
  <si>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</si>
  <si>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</si>
  <si>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</si>
  <si>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</si>
  <si>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</si>
  <si>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</si>
  <si>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</si>
  <si>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</si>
  <si>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</si>
  <si>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</si>
  <si>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</si>
  <si>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</si>
  <si>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</si>
  <si>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</si>
  <si>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</si>
  <si>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</si>
  <si>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</si>
  <si>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</si>
  <si>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</si>
  <si>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</si>
  <si>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</si>
  <si>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</si>
  <si>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</si>
  <si>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</si>
  <si>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</si>
  <si>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</si>
  <si>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</si>
  <si>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</si>
  <si>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</si>
  <si>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</si>
  <si>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</si>
  <si>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</si>
  <si>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</si>
  <si>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</si>
  <si>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</si>
  <si>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</si>
  <si>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</si>
  <si>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</si>
  <si>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</si>
  <si>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</si>
  <si>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</si>
  <si>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</si>
  <si>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</si>
  <si>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</si>
  <si>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</si>
  <si>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</si>
  <si>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</si>
  <si>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</si>
  <si>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</si>
  <si>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</si>
  <si>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</si>
  <si>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</si>
  <si>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</si>
  <si>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</si>
  <si>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</si>
  <si>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</si>
  <si>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</si>
  <si>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</si>
  <si>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</si>
  <si>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</si>
  <si>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</si>
  <si>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</si>
  <si>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</si>
  <si>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</si>
  <si>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</si>
  <si>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</si>
  <si>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</si>
  <si>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</si>
  <si>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</si>
  <si>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</si>
  <si>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</si>
  <si>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</si>
  <si>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</si>
  <si>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</si>
  <si>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</si>
  <si>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</si>
  <si>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</si>
  <si>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</si>
  <si>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</si>
  <si>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</si>
  <si>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</si>
  <si>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</si>
  <si>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</si>
  <si>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</si>
  <si>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</si>
  <si>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</si>
  <si>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</si>
  <si>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</si>
  <si>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</si>
  <si>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</si>
  <si>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</si>
  <si>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</si>
  <si>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</si>
  <si>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</si>
  <si>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</si>
  <si>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</si>
  <si>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</si>
  <si>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</si>
  <si>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</si>
  <si>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</si>
  <si>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</si>
  <si>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</si>
  <si>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</si>
  <si>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</si>
  <si>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</si>
  <si>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</si>
  <si>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</si>
  <si>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</si>
  <si>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</si>
  <si>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</si>
  <si>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</si>
  <si>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</si>
  <si>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</si>
  <si>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</si>
  <si>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</si>
  <si>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</si>
  <si>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</si>
  <si>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</si>
  <si>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</si>
  <si>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</si>
  <si>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</si>
  <si>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</si>
  <si>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</si>
  <si>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</si>
  <si>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</si>
  <si>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</si>
  <si>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</si>
  <si>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</si>
  <si>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</si>
  <si>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</si>
  <si>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</si>
  <si>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</si>
  <si>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</si>
  <si>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</si>
  <si>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</si>
  <si>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</si>
  <si>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</si>
  <si>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</si>
  <si>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</si>
  <si>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</si>
  <si>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</si>
  <si>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</si>
  <si>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</si>
  <si>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</si>
  <si>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</si>
  <si>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</si>
  <si>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</si>
  <si>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</si>
  <si>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</si>
  <si>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</si>
  <si>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</si>
  <si>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</si>
  <si>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</si>
  <si>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</si>
  <si>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</si>
  <si>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</si>
  <si>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</si>
  <si>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</si>
  <si>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</si>
  <si>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</si>
  <si>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</si>
  <si>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</si>
  <si>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</si>
  <si>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</si>
  <si>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</si>
  <si>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</si>
  <si>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</si>
  <si>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</si>
  <si>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</si>
  <si>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</si>
  <si>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</si>
  <si>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</si>
  <si>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</si>
  <si>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</si>
  <si>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</si>
  <si>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</si>
  <si>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</si>
  <si>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</si>
  <si>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</si>
  <si>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</si>
  <si>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</si>
  <si>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</si>
  <si>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</si>
  <si>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</si>
  <si>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</si>
  <si>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</si>
  <si>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</si>
  <si>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</si>
  <si>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</si>
  <si>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</si>
  <si>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</si>
  <si>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</si>
  <si>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</si>
  <si>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</si>
  <si>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</si>
  <si>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</si>
  <si>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</si>
  <si>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</si>
  <si>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</si>
  <si>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</si>
  <si>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</si>
  <si>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</si>
  <si>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</si>
  <si>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</si>
  <si>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</si>
  <si>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</si>
  <si>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</si>
  <si>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</si>
  <si>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</si>
  <si>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</si>
  <si>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</si>
  <si>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</si>
  <si>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</si>
  <si>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</si>
  <si>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</si>
  <si>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</si>
  <si>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</si>
  <si>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</si>
  <si>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</si>
  <si>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</si>
  <si>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</si>
  <si>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</si>
  <si>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</si>
  <si>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</si>
  <si>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</si>
  <si>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</si>
  <si>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</si>
  <si>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</si>
  <si>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</si>
  <si>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</si>
  <si>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</si>
  <si>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</si>
  <si>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</si>
  <si>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</si>
  <si>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</si>
  <si>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</si>
  <si>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</si>
  <si>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</si>
  <si>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</si>
  <si>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</si>
  <si>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</si>
  <si>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</si>
  <si>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</si>
  <si>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</si>
  <si>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</si>
  <si>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</si>
  <si>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</si>
  <si>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</si>
  <si>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</si>
  <si>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</si>
  <si>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</si>
  <si>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</si>
  <si>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</si>
  <si>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</si>
  <si>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</si>
  <si>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</si>
  <si>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</si>
  <si>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</si>
  <si>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</si>
  <si>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</si>
  <si>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</si>
  <si>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</si>
  <si>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</si>
  <si>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</si>
  <si>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</si>
  <si>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</si>
  <si>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</si>
  <si>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</si>
  <si>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</si>
  <si>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</si>
  <si>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</si>
  <si>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</si>
  <si>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</si>
  <si>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</si>
  <si>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</si>
  <si>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</si>
  <si>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</si>
  <si>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</si>
  <si>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</si>
  <si>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</si>
  <si>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</si>
  <si>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</si>
  <si>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</si>
  <si>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</si>
  <si>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</si>
  <si>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</si>
  <si>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</si>
  <si>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</si>
  <si>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</si>
  <si>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</si>
  <si>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</si>
  <si>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</si>
  <si>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</si>
  <si>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</si>
  <si>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</si>
  <si>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</si>
  <si>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</si>
  <si>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</si>
  <si>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</si>
  <si>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</si>
  <si>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</si>
  <si>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</si>
  <si>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</si>
  <si>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</si>
  <si>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</si>
  <si>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</si>
  <si>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</si>
  <si>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</si>
  <si>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</si>
  <si>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</si>
  <si>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</si>
  <si>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</si>
  <si>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</si>
  <si>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</si>
  <si>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</si>
  <si>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</si>
  <si>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</si>
  <si>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</si>
  <si>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</si>
  <si>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</si>
  <si>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</si>
  <si>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</si>
  <si>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</si>
  <si>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</si>
  <si>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</si>
  <si>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</si>
  <si>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</si>
  <si>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</si>
  <si>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</si>
  <si>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</si>
  <si>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</si>
  <si>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</si>
  <si>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</si>
  <si>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</si>
  <si>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</si>
  <si>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</si>
  <si>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</si>
  <si>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</si>
  <si>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</si>
  <si>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</si>
  <si>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</si>
  <si>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</si>
  <si>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</si>
  <si>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</si>
  <si>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</si>
  <si>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</si>
  <si>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</si>
  <si>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</si>
  <si>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</si>
  <si>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</si>
  <si>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</si>
  <si>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</si>
  <si>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</si>
  <si>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</si>
  <si>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</si>
  <si>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</si>
  <si>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</si>
  <si>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</si>
  <si>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</si>
  <si>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</si>
  <si>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</si>
  <si>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</si>
  <si>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</si>
  <si>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</si>
  <si>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</si>
  <si>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</si>
  <si>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</si>
  <si>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</si>
  <si>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</si>
  <si>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</si>
  <si>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</si>
  <si>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</si>
  <si>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</si>
  <si>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</si>
  <si>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</si>
  <si>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</si>
  <si>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</si>
  <si>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</si>
  <si>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</si>
  <si>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</si>
  <si>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</si>
  <si>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</si>
  <si>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</si>
  <si>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</si>
  <si>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</si>
  <si>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</si>
  <si>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</si>
  <si>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</si>
  <si>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</si>
  <si>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</si>
  <si>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</si>
  <si>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</si>
  <si>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</si>
  <si>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</si>
  <si>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</si>
  <si>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</si>
  <si>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</si>
  <si>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</si>
  <si>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</si>
  <si>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</si>
  <si>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</si>
  <si>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</si>
  <si>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</si>
  <si>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</si>
  <si>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</si>
  <si>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</si>
  <si>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</si>
  <si>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</si>
  <si>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</si>
  <si>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</si>
  <si>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</si>
  <si>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</si>
  <si>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</si>
  <si>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</si>
  <si>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</si>
  <si>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</si>
  <si>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</si>
  <si>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</si>
  <si>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</si>
  <si>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</si>
  <si>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</si>
  <si>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</si>
  <si>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</si>
  <si>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</si>
  <si>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</si>
  <si>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</si>
  <si>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</si>
  <si>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</si>
  <si>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</si>
  <si>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</si>
  <si>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</si>
  <si>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</si>
  <si>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</si>
  <si>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</si>
  <si>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</si>
  <si>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</si>
  <si>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</si>
  <si>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</si>
  <si>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</si>
  <si>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</si>
  <si>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</si>
  <si>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</si>
  <si>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</si>
  <si>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</si>
  <si>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</si>
  <si>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</si>
  <si>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</si>
  <si>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</si>
  <si>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</si>
  <si>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</si>
  <si>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</si>
  <si>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</si>
  <si>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</si>
  <si>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</si>
  <si>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</si>
  <si>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</si>
  <si>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</si>
  <si>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</si>
  <si>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</si>
  <si>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</si>
  <si>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</si>
  <si>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</si>
  <si>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</si>
  <si>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</si>
  <si>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</si>
  <si>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</si>
  <si>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</si>
  <si>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</si>
  <si>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</si>
  <si>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</si>
  <si>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</si>
  <si>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</si>
  <si>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</si>
  <si>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</si>
  <si>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</si>
  <si>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</si>
  <si>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</si>
  <si>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</si>
  <si>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</si>
  <si>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</si>
  <si>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</si>
  <si>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</si>
  <si>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</si>
  <si>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</si>
  <si>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</si>
  <si>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</si>
  <si>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</si>
  <si>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</si>
  <si>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</si>
  <si>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</si>
  <si>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</si>
  <si>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</si>
  <si>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</si>
  <si>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</si>
  <si>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</si>
  <si>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</si>
  <si>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</si>
  <si>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</si>
  <si>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</si>
  <si>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</si>
  <si>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</si>
  <si>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</si>
  <si>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</si>
  <si>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</si>
  <si>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</si>
  <si>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</si>
  <si>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</si>
  <si>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</si>
  <si>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</si>
  <si>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</si>
  <si>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</si>
  <si>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</si>
  <si>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</si>
  <si>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</si>
  <si>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</si>
  <si>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</si>
  <si>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</si>
  <si>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</si>
  <si>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</si>
  <si>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</si>
  <si>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</si>
  <si>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</si>
  <si>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</si>
  <si>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</si>
  <si>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</si>
  <si>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</si>
  <si>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</si>
  <si>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</si>
  <si>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</si>
  <si>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</si>
  <si>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</si>
  <si>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</si>
  <si>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</si>
  <si>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</si>
  <si>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</si>
  <si>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</si>
  <si>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</si>
  <si>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</si>
  <si>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</si>
  <si>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</si>
  <si>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</si>
  <si>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</si>
  <si>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</si>
  <si>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</si>
  <si>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</si>
  <si>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</si>
  <si>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</si>
  <si>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</si>
  <si>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</si>
  <si>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</si>
  <si>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</si>
  <si>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</si>
  <si>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</si>
  <si>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</si>
  <si>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</si>
  <si>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</si>
  <si>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</si>
  <si>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</si>
  <si>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</si>
  <si>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</si>
  <si>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</si>
  <si>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</si>
  <si>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</si>
  <si>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</si>
  <si>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</si>
  <si>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</si>
  <si>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</si>
  <si>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</si>
  <si>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</si>
  <si>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</si>
  <si>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</si>
  <si>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</si>
  <si>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</si>
  <si>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</si>
  <si>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</si>
  <si>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</si>
  <si>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</si>
  <si>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</si>
  <si>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</si>
  <si>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</si>
  <si>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</si>
  <si>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</si>
  <si>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</si>
  <si>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</si>
  <si>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</si>
  <si>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</si>
  <si>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</si>
  <si>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</si>
  <si>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</si>
  <si>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</si>
  <si>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</si>
  <si>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</si>
  <si>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</si>
  <si>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</si>
  <si>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</si>
  <si>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</si>
  <si>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</si>
  <si>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</si>
  <si>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</si>
  <si>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</si>
  <si>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</si>
  <si>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</si>
  <si>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</si>
  <si>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</si>
  <si>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</si>
  <si>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</si>
  <si>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</si>
  <si>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</si>
  <si>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</si>
  <si>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</si>
  <si>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</si>
  <si>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</si>
  <si>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</si>
  <si>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</si>
  <si>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</si>
  <si>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</si>
  <si>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</si>
  <si>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</si>
  <si>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</si>
  <si>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</si>
  <si>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</si>
  <si>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</si>
  <si>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</si>
  <si>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</si>
  <si>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</si>
  <si>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</si>
  <si>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</si>
  <si>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</si>
  <si>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</si>
  <si>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</si>
  <si>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</si>
  <si>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</si>
  <si>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</si>
  <si>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</si>
  <si>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</si>
  <si>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</si>
  <si>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</si>
  <si>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</si>
  <si>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</si>
  <si>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</si>
  <si>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</si>
  <si>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</si>
  <si>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</si>
  <si>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</si>
  <si>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</si>
  <si>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</si>
  <si>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</si>
  <si>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</si>
  <si>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</si>
  <si>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</si>
  <si>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</si>
  <si>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</si>
  <si>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</si>
  <si>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</si>
  <si>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</si>
  <si>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</si>
  <si>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</si>
  <si>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</si>
  <si>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</si>
  <si>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</si>
  <si>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</si>
  <si>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</si>
  <si>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</si>
  <si>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</si>
  <si>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</si>
  <si>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</si>
  <si>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</si>
  <si>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</si>
  <si>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</si>
  <si>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</si>
  <si>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</si>
  <si>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</si>
  <si>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</si>
  <si>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</si>
  <si>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</si>
  <si>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</si>
  <si>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</si>
  <si>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</si>
  <si>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</si>
  <si>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</si>
  <si>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</si>
  <si>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</si>
  <si>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</si>
  <si>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</si>
  <si>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</si>
  <si>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</si>
  <si>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</si>
  <si>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</si>
  <si>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</si>
  <si>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</si>
  <si>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</si>
  <si>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</si>
  <si>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</si>
  <si>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</si>
  <si>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</si>
  <si>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</si>
  <si>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</si>
  <si>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</si>
  <si>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</si>
  <si>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</si>
  <si>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</si>
  <si>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</si>
  <si>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</si>
  <si>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</si>
  <si>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</si>
  <si>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</si>
  <si>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</si>
  <si>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</si>
  <si>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</si>
  <si>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</si>
  <si>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</si>
  <si>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</si>
  <si>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</si>
  <si>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</si>
  <si>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</si>
  <si>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</si>
  <si>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</si>
  <si>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</si>
  <si>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</si>
  <si>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</si>
  <si>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</si>
  <si>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</si>
  <si>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</si>
  <si>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</si>
  <si>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</si>
  <si>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</si>
  <si>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</si>
  <si>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</si>
  <si>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</si>
  <si>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</si>
  <si>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</si>
  <si>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</si>
  <si>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</si>
  <si>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</si>
  <si>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</si>
  <si>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</si>
  <si>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</si>
  <si>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</si>
  <si>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</si>
  <si>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</si>
  <si>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</si>
  <si>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</si>
  <si>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</si>
  <si>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</si>
  <si>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</si>
  <si>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</si>
  <si>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</si>
  <si>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</si>
  <si>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</si>
  <si>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</si>
  <si>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</si>
  <si>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</si>
  <si>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</si>
  <si>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</si>
  <si>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</si>
  <si>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</si>
  <si>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</si>
  <si>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</si>
  <si>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</si>
  <si>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</si>
  <si>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</si>
  <si>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</si>
  <si>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</si>
  <si>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</si>
  <si>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</si>
  <si>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</si>
  <si>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</si>
  <si>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</si>
  <si>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</si>
  <si>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</si>
  <si>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</si>
  <si>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</si>
  <si>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</si>
  <si>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</si>
  <si>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</si>
  <si>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</si>
  <si>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</si>
  <si>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</si>
  <si>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</si>
  <si>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</si>
  <si>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</si>
  <si>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</si>
  <si>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</si>
  <si>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</si>
  <si>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</si>
  <si>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</si>
  <si>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</si>
  <si>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</si>
  <si>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</si>
  <si>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</si>
  <si>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</si>
  <si>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</si>
  <si>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</si>
  <si>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</si>
  <si>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</si>
  <si>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</si>
  <si>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</si>
  <si>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</si>
  <si>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</si>
  <si>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</si>
  <si>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</si>
  <si>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</si>
  <si>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</si>
  <si>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</si>
  <si>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</si>
  <si>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</si>
  <si>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</si>
  <si>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</si>
  <si>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</si>
  <si>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</si>
  <si>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</si>
  <si>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</si>
  <si>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</si>
  <si>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</si>
  <si>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</si>
  <si>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</si>
  <si>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</si>
  <si>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</si>
  <si>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</si>
  <si>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</si>
  <si>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</si>
  <si>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</si>
  <si>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</si>
  <si>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</si>
  <si>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</si>
  <si>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</si>
  <si>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</si>
  <si>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</si>
  <si>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</si>
  <si>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</si>
  <si>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</si>
  <si>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</si>
  <si>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</si>
  <si>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</si>
  <si>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</si>
  <si>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</si>
  <si>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</si>
  <si>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</si>
  <si>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</si>
  <si>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</si>
  <si>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</si>
  <si>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</si>
  <si>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</si>
  <si>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</si>
  <si>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</si>
  <si>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</si>
  <si>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</si>
  <si>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</si>
  <si>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</si>
  <si>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</si>
  <si>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</si>
  <si>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</si>
  <si>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</si>
  <si>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</si>
  <si>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</si>
  <si>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</si>
  <si>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</si>
  <si>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</si>
  <si>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</si>
  <si>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</si>
  <si>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</si>
  <si>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</si>
  <si>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</si>
  <si>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</si>
  <si>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</si>
  <si>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</si>
  <si>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</si>
  <si>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</si>
  <si>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</si>
  <si>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</si>
  <si>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</si>
  <si>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</si>
  <si>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</si>
  <si>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</si>
  <si>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</si>
  <si>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</si>
  <si>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</si>
  <si>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</si>
  <si>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</si>
  <si>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</si>
  <si>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</si>
  <si>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</si>
  <si>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</si>
  <si>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</si>
  <si>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</si>
  <si>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</si>
  <si>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</si>
  <si>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</si>
  <si>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</si>
  <si>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</si>
  <si>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</si>
  <si>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</si>
  <si>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</si>
  <si>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</si>
  <si>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</si>
  <si>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</si>
  <si>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</si>
  <si>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</si>
  <si>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</si>
  <si>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</si>
  <si>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</si>
  <si>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</si>
  <si>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</si>
  <si>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</si>
  <si>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</si>
  <si>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</si>
  <si>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</si>
  <si>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</si>
  <si>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</si>
  <si>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</si>
  <si>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</si>
  <si>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</si>
  <si>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</si>
  <si>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</si>
  <si>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</si>
  <si>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</si>
  <si>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</si>
  <si>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</si>
  <si>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</si>
  <si>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</si>
  <si>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</si>
  <si>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</si>
  <si>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</si>
  <si>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</si>
  <si>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</si>
  <si>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</si>
  <si>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</si>
  <si>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</si>
  <si>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</si>
  <si>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</si>
  <si>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</si>
  <si>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</si>
  <si>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</si>
  <si>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</si>
  <si>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</si>
  <si>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</si>
  <si>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</si>
  <si>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</si>
  <si>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</si>
  <si>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</si>
  <si>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</si>
  <si>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</si>
  <si>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</si>
  <si>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</si>
  <si>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</si>
  <si>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</si>
  <si>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</si>
  <si>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</si>
  <si>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</si>
  <si>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</si>
  <si>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</si>
  <si>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</si>
  <si>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</si>
  <si>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</si>
  <si>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</si>
  <si>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</si>
  <si>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</si>
  <si>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</si>
  <si>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</si>
  <si>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</si>
  <si>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</si>
  <si>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</si>
  <si>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</si>
  <si>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</si>
  <si>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</si>
  <si>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</si>
  <si>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</si>
  <si>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</si>
  <si>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</si>
  <si>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</si>
  <si>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</si>
  <si>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</si>
  <si>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</si>
  <si>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</si>
  <si>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</si>
  <si>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</si>
  <si>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</si>
  <si>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</si>
  <si>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</si>
  <si>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</si>
  <si>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</si>
  <si>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</si>
  <si>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</si>
  <si>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</si>
  <si>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</si>
  <si>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</si>
  <si>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</si>
  <si>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</si>
  <si>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</si>
  <si>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</si>
  <si>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</si>
  <si>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</si>
  <si>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</si>
  <si>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</si>
  <si>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</si>
  <si>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</si>
  <si>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</si>
  <si>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</si>
  <si>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</si>
  <si>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</si>
  <si>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</si>
  <si>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</si>
  <si>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</si>
  <si>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</si>
  <si>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</si>
  <si>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</si>
  <si>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</si>
  <si>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</si>
  <si>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</si>
  <si>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</si>
  <si>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</si>
  <si>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</si>
  <si>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</si>
  <si>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</si>
  <si>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</si>
  <si>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</si>
  <si>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</si>
  <si>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</si>
  <si>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</si>
  <si>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</si>
  <si>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</si>
  <si>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</si>
  <si>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</si>
  <si>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</si>
  <si>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</si>
  <si>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</si>
  <si>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</si>
  <si>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</si>
  <si>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</si>
  <si>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</si>
  <si>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</si>
  <si>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</si>
  <si>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</si>
  <si>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</si>
  <si>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</si>
  <si>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</si>
  <si>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</si>
  <si>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</si>
  <si>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</si>
  <si>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</si>
  <si>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</si>
  <si>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</si>
  <si>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</si>
  <si>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</si>
  <si>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</si>
  <si>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</si>
  <si>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</si>
  <si>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</si>
  <si>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</si>
  <si>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</si>
  <si>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</si>
  <si>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</si>
  <si>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</si>
  <si>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</si>
  <si>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</si>
  <si>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</si>
  <si>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</si>
  <si>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</si>
  <si>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</si>
  <si>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</si>
  <si>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</si>
  <si>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</si>
  <si>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</si>
  <si>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</si>
  <si>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</si>
  <si>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</si>
  <si>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</si>
  <si>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</si>
  <si>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</si>
  <si>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</si>
  <si>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</si>
  <si>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</si>
  <si>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</si>
  <si>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</si>
  <si>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</si>
  <si>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</si>
  <si>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</si>
  <si>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</si>
  <si>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</si>
  <si>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</si>
  <si>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</si>
  <si>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</si>
  <si>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</si>
  <si>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</si>
  <si>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</si>
  <si>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</si>
  <si>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</si>
  <si>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</si>
  <si>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</si>
  <si>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</si>
  <si>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</si>
  <si>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</si>
  <si>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</si>
  <si>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</si>
  <si>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</si>
  <si>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</si>
  <si>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</si>
  <si>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</si>
  <si>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</si>
  <si>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</si>
  <si>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</si>
  <si>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</si>
  <si>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</si>
  <si>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</si>
  <si>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</si>
  <si>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</si>
  <si>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</si>
  <si>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</si>
  <si>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</si>
  <si>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</si>
  <si>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</si>
  <si>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</si>
  <si>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</si>
  <si>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</si>
  <si>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</si>
  <si>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</si>
  <si>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</si>
  <si>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</si>
  <si>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</si>
  <si>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</si>
  <si>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</si>
  <si>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</si>
  <si>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</si>
  <si>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</si>
  <si>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</si>
  <si>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</si>
  <si>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</si>
  <si>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</si>
  <si>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</si>
  <si>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</si>
  <si>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</si>
  <si>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</si>
  <si>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</si>
  <si>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</si>
  <si>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</si>
  <si>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</si>
  <si>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</si>
  <si>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</si>
  <si>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</si>
  <si>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</si>
  <si>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</si>
  <si>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</si>
  <si>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</si>
  <si>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</si>
  <si>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</si>
  <si>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</si>
  <si>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</si>
  <si>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</si>
  <si>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</si>
  <si>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</si>
  <si>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</si>
  <si>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</si>
  <si>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</si>
  <si>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</si>
  <si>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</si>
  <si>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</si>
  <si>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</si>
  <si>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</si>
  <si>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</si>
  <si>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</si>
  <si>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</si>
  <si>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</si>
  <si>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</si>
  <si>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</si>
  <si>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</si>
  <si>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</si>
  <si>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</si>
  <si>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</si>
  <si>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</si>
  <si>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</si>
  <si>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</si>
  <si>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</si>
  <si>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</si>
  <si>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</si>
  <si>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</si>
  <si>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</si>
  <si>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</si>
  <si>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</si>
  <si>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</si>
  <si>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</si>
  <si>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</si>
  <si>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</si>
  <si>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</si>
  <si>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</si>
  <si>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</si>
  <si>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</si>
  <si>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</si>
  <si>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</si>
  <si>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</si>
  <si>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</si>
  <si>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</si>
  <si>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</si>
  <si>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</si>
  <si>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</si>
  <si>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</si>
  <si>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</si>
  <si>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</si>
  <si>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</si>
  <si>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</si>
  <si>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</si>
  <si>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</si>
  <si>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</si>
  <si>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</si>
  <si>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</si>
  <si>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</si>
  <si>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</si>
  <si>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</si>
  <si>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</si>
  <si>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</si>
  <si>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</si>
  <si>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</si>
  <si>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</si>
  <si>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</si>
  <si>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</si>
  <si>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</si>
  <si>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</si>
  <si>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</si>
  <si>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</si>
  <si>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</si>
  <si>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</si>
  <si>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</si>
  <si>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</si>
  <si>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</si>
  <si>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</si>
  <si>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</si>
  <si>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</si>
  <si>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</si>
  <si>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</si>
  <si>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</si>
  <si>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</si>
  <si>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</si>
  <si>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</si>
  <si>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</si>
  <si>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</si>
  <si>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</si>
  <si>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</si>
  <si>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</si>
  <si>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</si>
  <si>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</si>
  <si>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</si>
  <si>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</si>
  <si>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</si>
  <si>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</si>
  <si>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</si>
  <si>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</si>
  <si>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</si>
  <si>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</si>
  <si>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</si>
  <si>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</si>
  <si>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</si>
  <si>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</si>
  <si>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</si>
  <si>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</si>
  <si>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</si>
  <si>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</si>
  <si>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</si>
  <si>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</si>
  <si>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</si>
  <si>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</si>
  <si>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</si>
  <si>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</si>
  <si>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</si>
  <si>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</si>
  <si>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</si>
  <si>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</si>
  <si>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</si>
  <si>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</si>
  <si>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</si>
  <si>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</si>
  <si>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</si>
  <si>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</si>
  <si>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</si>
  <si>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</si>
  <si>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</si>
  <si>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</si>
  <si>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</si>
  <si>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</si>
  <si>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</si>
  <si>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</si>
  <si>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</si>
  <si>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</si>
  <si>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</si>
  <si>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</si>
  <si>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</si>
  <si>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</si>
  <si>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</si>
  <si>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</si>
  <si>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</si>
  <si>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</si>
  <si>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</si>
  <si>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</si>
  <si>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</si>
  <si>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</si>
  <si>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</si>
  <si>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</si>
  <si>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</si>
  <si>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</si>
  <si>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</si>
  <si>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</si>
  <si>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</si>
  <si>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</si>
  <si>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</si>
  <si>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</si>
  <si>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</si>
  <si>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</si>
  <si>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</si>
  <si>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</si>
  <si>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</si>
  <si>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</si>
  <si>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</si>
  <si>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</si>
  <si>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</si>
  <si>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</si>
  <si>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</si>
  <si>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</si>
  <si>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</si>
  <si>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</si>
  <si>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</si>
  <si>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</si>
  <si>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</si>
  <si>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</si>
  <si>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</si>
  <si>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</si>
  <si>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</si>
  <si>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</si>
  <si>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</si>
  <si>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</si>
  <si>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</si>
  <si>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</si>
  <si>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</si>
  <si>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</si>
  <si>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</si>
  <si>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</si>
  <si>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</si>
  <si>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</si>
  <si>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</si>
  <si>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</si>
  <si>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</si>
  <si>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</si>
  <si>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</si>
  <si>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</si>
  <si>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</si>
  <si>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</si>
  <si>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</si>
  <si>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</si>
  <si>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</si>
  <si>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</si>
  <si>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</si>
  <si>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</si>
  <si>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</si>
  <si>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</si>
  <si>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</si>
  <si>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</si>
  <si>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</si>
  <si>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</si>
  <si>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</si>
  <si>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</si>
  <si>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</si>
  <si>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</si>
  <si>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</si>
  <si>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</si>
  <si>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</si>
  <si>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</si>
  <si>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</si>
  <si>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</si>
  <si>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</si>
  <si>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</si>
  <si>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</si>
  <si>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</si>
  <si>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</si>
  <si>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</si>
  <si>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</si>
  <si>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</si>
  <si>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</si>
  <si>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</si>
  <si>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</si>
  <si>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</si>
  <si>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</si>
  <si>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</si>
  <si>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</si>
  <si>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</si>
  <si>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</si>
  <si>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</si>
  <si>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</si>
  <si>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</si>
  <si>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</si>
  <si>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</si>
  <si>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</si>
  <si>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</si>
  <si>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</si>
  <si>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</si>
  <si>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</si>
  <si>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</si>
  <si>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</si>
  <si>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</si>
  <si>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</si>
  <si>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</si>
  <si>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</si>
  <si>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</si>
  <si>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</si>
  <si>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</si>
  <si>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</si>
  <si>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</si>
  <si>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</si>
  <si>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</si>
  <si>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</si>
  <si>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</si>
  <si>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</si>
  <si>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</si>
  <si>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</si>
  <si>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</si>
  <si>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</si>
  <si>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</si>
  <si>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</si>
  <si>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</si>
  <si>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</si>
  <si>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</si>
  <si>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</si>
  <si>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</si>
  <si>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</si>
  <si>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</si>
  <si>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</si>
  <si>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</si>
  <si>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</si>
  <si>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</si>
  <si>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</si>
  <si>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</si>
  <si>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</si>
  <si>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</si>
  <si>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</si>
  <si>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</si>
  <si>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</si>
  <si>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</si>
  <si>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</si>
  <si>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</si>
  <si>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</si>
  <si>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</si>
  <si>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</si>
  <si>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</si>
  <si>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</si>
  <si>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</si>
  <si>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</si>
  <si>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</si>
  <si>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</si>
  <si>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</si>
  <si>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</si>
  <si>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</si>
  <si>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</si>
  <si>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</si>
  <si>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</si>
  <si>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</si>
  <si>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</si>
  <si>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</si>
  <si>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</si>
  <si>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</si>
  <si>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</si>
  <si>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</si>
  <si>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</si>
  <si>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</si>
  <si>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</si>
  <si>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</si>
  <si>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</si>
  <si>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</si>
  <si>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</si>
  <si>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</si>
  <si>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</si>
  <si>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</si>
  <si>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</si>
  <si>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</si>
  <si>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</si>
  <si>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</si>
  <si>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</si>
  <si>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</si>
  <si>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</si>
  <si>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</si>
  <si>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</si>
  <si>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</si>
  <si>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</si>
  <si>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</si>
  <si>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</si>
  <si>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</si>
  <si>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</si>
  <si>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</si>
  <si>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</si>
  <si>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</si>
  <si>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</si>
  <si>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</si>
  <si>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</si>
  <si>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</si>
  <si>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</si>
  <si>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</si>
  <si>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</si>
  <si>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</si>
  <si>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</si>
  <si>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</si>
  <si>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</si>
  <si>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</si>
  <si>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</si>
  <si>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</si>
  <si>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</si>
  <si>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</si>
  <si>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</si>
  <si>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</si>
  <si>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</si>
  <si>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</si>
  <si>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</si>
  <si>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</si>
  <si>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</si>
  <si>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</si>
  <si>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</si>
  <si>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</si>
  <si>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</si>
  <si>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</si>
  <si>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</si>
  <si>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</si>
  <si>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</si>
  <si>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</si>
  <si>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</si>
  <si>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</si>
  <si>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</si>
  <si>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</si>
  <si>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</si>
  <si>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</si>
  <si>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</si>
  <si>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</si>
  <si>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</si>
  <si>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</si>
  <si>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</si>
  <si>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</si>
  <si>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</si>
  <si>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</si>
  <si>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</si>
  <si>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</si>
  <si>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</si>
  <si>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</si>
  <si>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</si>
  <si>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</si>
  <si>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</si>
  <si>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</si>
  <si>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</si>
  <si>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</si>
  <si>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</si>
  <si>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</si>
  <si>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</si>
  <si>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</si>
  <si>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</si>
  <si>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</si>
  <si>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</si>
  <si>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</si>
  <si>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</si>
  <si>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</si>
  <si>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</si>
  <si>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</si>
  <si>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</si>
  <si>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</si>
  <si>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</si>
  <si>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</si>
  <si>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</si>
  <si>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</si>
  <si>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</si>
  <si>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</si>
  <si>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</si>
  <si>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</si>
  <si>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</si>
  <si>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</si>
  <si>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</si>
  <si>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</si>
  <si>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</si>
  <si>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</si>
  <si>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</si>
  <si>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</si>
  <si>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</si>
  <si>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</si>
  <si>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</si>
  <si>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</si>
  <si>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</si>
  <si>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</si>
  <si>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</si>
  <si>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</si>
  <si>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</si>
  <si>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</si>
  <si>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</si>
  <si>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</si>
  <si>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</si>
  <si>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</si>
  <si>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</si>
  <si>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</si>
  <si>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</si>
  <si>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</si>
  <si>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</si>
  <si>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</si>
  <si>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</si>
  <si>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</si>
  <si>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</si>
  <si>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</si>
  <si>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</si>
  <si>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</si>
  <si>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</si>
  <si>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</si>
  <si>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</si>
  <si>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</si>
  <si>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</si>
  <si>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</si>
  <si>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</si>
  <si>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</si>
  <si>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</si>
  <si>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</si>
  <si>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</si>
  <si>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</si>
  <si>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</si>
  <si>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</si>
  <si>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</si>
  <si>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</si>
  <si>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</si>
  <si>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</si>
  <si>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</si>
  <si>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</si>
  <si>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</si>
  <si>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</si>
  <si>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</si>
  <si>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</si>
  <si>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</si>
  <si>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</si>
  <si>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</si>
  <si>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</si>
  <si>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</si>
  <si>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</si>
  <si>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</si>
  <si>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</si>
  <si>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</si>
  <si>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</si>
  <si>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</si>
  <si>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</si>
  <si>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</si>
  <si>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</si>
  <si>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</si>
  <si>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</si>
  <si>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</si>
  <si>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</si>
  <si>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</si>
  <si>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</si>
  <si>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</si>
  <si>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</si>
  <si>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</si>
  <si>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</si>
  <si>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</si>
  <si>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</si>
  <si>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</si>
  <si>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</si>
  <si>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</si>
  <si>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</si>
  <si>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</si>
  <si>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</si>
  <si>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</si>
  <si>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</si>
  <si>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</si>
  <si>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</si>
  <si>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</si>
  <si>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</si>
  <si>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</si>
  <si>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</si>
  <si>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</si>
  <si>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</si>
  <si>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</si>
  <si>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</si>
  <si>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</si>
  <si>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</si>
  <si>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</si>
  <si>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</si>
  <si>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</si>
  <si>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</si>
  <si>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</si>
  <si>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</si>
  <si>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</si>
  <si>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</si>
  <si>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</si>
  <si>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</si>
  <si>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</si>
  <si>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</si>
  <si>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</si>
  <si>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</si>
  <si>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</si>
  <si>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</si>
  <si>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</si>
  <si>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</si>
  <si>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</si>
  <si>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</si>
  <si>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</si>
  <si>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</si>
  <si>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</si>
  <si>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</si>
  <si>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</si>
  <si>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</si>
  <si>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</si>
  <si>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</si>
  <si>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</si>
  <si>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</si>
  <si>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</si>
  <si>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</si>
  <si>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</si>
  <si>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</si>
  <si>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</si>
  <si>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</si>
  <si>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</si>
  <si>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</si>
  <si>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</si>
  <si>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</si>
  <si>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</si>
  <si>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</si>
  <si>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</si>
  <si>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</si>
  <si>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</si>
  <si>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</si>
  <si>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</si>
  <si>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</si>
  <si>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</si>
  <si>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</si>
  <si>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</si>
  <si>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</si>
  <si>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</si>
  <si>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</si>
  <si>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</si>
  <si>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</si>
  <si>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</si>
  <si>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</si>
  <si>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</si>
  <si>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</si>
  <si>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</si>
  <si>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</si>
  <si>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</si>
  <si>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</si>
  <si>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</si>
  <si>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</si>
  <si>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</si>
  <si>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</si>
  <si>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</si>
  <si>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</si>
  <si>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</si>
  <si>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</si>
  <si>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</si>
  <si>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</si>
  <si>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</si>
  <si>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</si>
  <si>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</si>
  <si>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</si>
  <si>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</si>
  <si>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</si>
  <si>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</si>
  <si>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</si>
  <si>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</si>
  <si>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</si>
  <si>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</si>
  <si>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</si>
  <si>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</si>
  <si>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</si>
  <si>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</si>
  <si>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</si>
  <si>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</si>
  <si>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</si>
  <si>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</si>
  <si>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</si>
  <si>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</si>
  <si>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</si>
  <si>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</si>
  <si>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</si>
  <si>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</si>
  <si>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</si>
  <si>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</si>
  <si>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</si>
  <si>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</si>
  <si>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</si>
  <si>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</si>
  <si>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</si>
  <si>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</si>
  <si>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</si>
  <si>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</si>
  <si>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</si>
  <si>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</si>
  <si>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</si>
  <si>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</si>
  <si>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</si>
  <si>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</si>
  <si>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</si>
  <si>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</si>
  <si>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</si>
  <si>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</si>
  <si>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</si>
  <si>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</si>
  <si>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</si>
  <si>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</si>
  <si>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</si>
  <si>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</si>
  <si>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</si>
  <si>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</si>
  <si>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</si>
  <si>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</si>
  <si>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</si>
  <si>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</si>
  <si>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</si>
  <si>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</si>
  <si>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</si>
  <si>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</si>
  <si>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</si>
  <si>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</si>
  <si>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</si>
  <si>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</si>
  <si>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</si>
  <si>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</si>
  <si>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</si>
  <si>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</si>
  <si>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</si>
  <si>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</si>
  <si>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</si>
  <si>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</si>
  <si>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</si>
  <si>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</si>
  <si>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</si>
  <si>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</si>
  <si>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</si>
  <si>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</si>
  <si>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</si>
  <si>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</si>
  <si>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</si>
  <si>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</si>
  <si>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</si>
  <si>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</si>
  <si>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</si>
  <si>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</si>
  <si>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</si>
  <si>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</si>
  <si>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</si>
  <si>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</si>
  <si>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</si>
  <si>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</si>
  <si>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</si>
  <si>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</si>
  <si>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</si>
  <si>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</si>
  <si>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</si>
  <si>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</si>
  <si>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</si>
  <si>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</si>
  <si>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</si>
  <si>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</si>
  <si>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</si>
  <si>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</si>
  <si>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</si>
  <si>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</si>
  <si>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</si>
  <si>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</si>
  <si>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</si>
  <si>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</si>
  <si>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</si>
  <si>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</si>
  <si>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</si>
  <si>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</si>
  <si>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</si>
  <si>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</si>
  <si>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</si>
  <si>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</si>
  <si>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</si>
  <si>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</si>
  <si>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</si>
  <si>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</si>
  <si>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</si>
  <si>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</si>
  <si>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</si>
  <si>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</si>
  <si>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</si>
  <si>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</si>
  <si>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</si>
  <si>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</si>
  <si>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</si>
  <si>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</si>
  <si>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</si>
  <si>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</si>
  <si>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</si>
  <si>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</si>
  <si>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</si>
  <si>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</si>
  <si>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</si>
  <si>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</si>
  <si>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</si>
  <si>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</si>
  <si>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</si>
  <si>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</si>
  <si>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</si>
  <si>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</si>
  <si>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</si>
  <si>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</si>
  <si>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</si>
  <si>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</si>
  <si>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</si>
  <si>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</si>
  <si>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</si>
  <si>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</si>
  <si>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</si>
  <si>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</si>
  <si>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</si>
  <si>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</si>
  <si>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</si>
  <si>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</si>
  <si>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</si>
  <si>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</si>
  <si>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</si>
  <si>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</si>
  <si>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</si>
  <si>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</si>
  <si>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</si>
  <si>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</si>
  <si>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</si>
  <si>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</si>
  <si>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</si>
  <si>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</si>
  <si>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</si>
  <si>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</si>
  <si>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</si>
  <si>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</si>
  <si>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</si>
  <si>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</si>
  <si>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</si>
  <si>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</si>
  <si>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</si>
  <si>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</si>
  <si>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</si>
  <si>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</si>
  <si>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</si>
  <si>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</si>
  <si>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</si>
  <si>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</si>
  <si>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</si>
  <si>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</si>
  <si>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</si>
  <si>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</si>
  <si>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</si>
  <si>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</si>
  <si>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</si>
  <si>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</si>
  <si>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</si>
  <si>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</si>
  <si>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</si>
  <si>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</si>
  <si>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</si>
  <si>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</si>
  <si>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</si>
  <si>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</si>
  <si>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</si>
  <si>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</si>
  <si>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</si>
  <si>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</si>
  <si>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</si>
  <si>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</si>
  <si>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</si>
  <si>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</si>
  <si>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</si>
  <si>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</si>
  <si>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</si>
  <si>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</si>
  <si>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</si>
  <si>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</si>
  <si>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</si>
  <si>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</si>
  <si>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</si>
  <si>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</si>
  <si>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</si>
  <si>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</si>
  <si>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</si>
  <si>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</si>
  <si>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</si>
  <si>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</si>
  <si>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</si>
  <si>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</si>
  <si>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</si>
  <si>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</si>
  <si>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</si>
  <si>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</si>
  <si>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</si>
  <si>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</si>
  <si>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</si>
  <si>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</si>
  <si>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</si>
  <si>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</si>
  <si>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</si>
  <si>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</si>
  <si>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</si>
  <si>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</si>
  <si>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</si>
  <si>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</si>
  <si>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</si>
  <si>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</si>
  <si>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</si>
  <si>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</si>
  <si>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</si>
  <si>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</si>
  <si>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</si>
  <si>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</si>
  <si>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</si>
  <si>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</si>
  <si>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</si>
  <si>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</si>
  <si>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</si>
  <si>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</si>
  <si>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</si>
  <si>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</si>
  <si>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</si>
  <si>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</si>
  <si>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</si>
  <si>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</si>
  <si>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</si>
  <si>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</si>
  <si>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</si>
  <si>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</si>
  <si>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</si>
  <si>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</si>
  <si>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</si>
  <si>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</si>
  <si>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</si>
  <si>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</si>
  <si>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</si>
  <si>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</si>
  <si>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</si>
  <si>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</si>
  <si>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</si>
  <si>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</si>
  <si>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</si>
  <si>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</si>
  <si>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</si>
  <si>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</si>
  <si>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</si>
  <si>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</si>
  <si>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</si>
  <si>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</si>
  <si>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</si>
  <si>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</si>
  <si>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</si>
  <si>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</si>
  <si>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</si>
  <si>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</si>
  <si>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</si>
  <si>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</si>
  <si>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</si>
  <si>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</si>
  <si>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</si>
  <si>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</si>
  <si>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</si>
  <si>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</si>
  <si>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</si>
  <si>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</si>
  <si>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</si>
  <si>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</si>
  <si>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</si>
  <si>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</si>
  <si>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</si>
  <si>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</si>
  <si>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</si>
  <si>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</si>
  <si>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</si>
  <si>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</si>
  <si>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</si>
  <si>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</si>
  <si>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</si>
  <si>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</si>
  <si>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</si>
  <si>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</si>
  <si>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</si>
  <si>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</si>
  <si>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</si>
  <si>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</si>
  <si>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</si>
  <si>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</si>
  <si>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</si>
  <si>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</si>
  <si>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</si>
  <si>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</si>
  <si>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</si>
  <si>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</si>
  <si>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</si>
  <si>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</si>
  <si>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</si>
  <si>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</si>
  <si>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</si>
  <si>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</si>
  <si>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</si>
  <si>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</si>
  <si>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</si>
  <si>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</si>
  <si>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</si>
  <si>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</si>
  <si>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</si>
  <si>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</si>
  <si>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</si>
  <si>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</si>
  <si>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</si>
  <si>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</si>
  <si>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</si>
  <si>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</si>
  <si>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</si>
  <si>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</si>
  <si>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</si>
  <si>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</si>
  <si>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</si>
  <si>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</si>
  <si>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</si>
  <si>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</si>
  <si>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</si>
  <si>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</si>
  <si>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</si>
  <si>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</si>
  <si>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</si>
  <si>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</si>
  <si>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</si>
  <si>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</si>
  <si>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</si>
  <si>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</si>
  <si>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</si>
  <si>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</si>
  <si>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</si>
  <si>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</si>
  <si>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</si>
  <si>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</si>
  <si>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</si>
  <si>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</si>
  <si>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</si>
  <si>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</si>
  <si>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</si>
  <si>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</si>
  <si>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</si>
  <si>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</si>
  <si>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</si>
  <si>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</si>
  <si>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</si>
  <si>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</si>
  <si>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</si>
  <si>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</si>
  <si>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</si>
  <si>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</si>
  <si>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</si>
  <si>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</si>
  <si>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</si>
  <si>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</si>
  <si>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</si>
  <si>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</si>
  <si>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</si>
  <si>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</si>
  <si>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</si>
  <si>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</si>
  <si>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</si>
  <si>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</si>
  <si>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</si>
  <si>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</si>
  <si>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</si>
  <si>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</si>
  <si>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</si>
  <si>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</si>
  <si>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</si>
  <si>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</si>
  <si>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</si>
  <si>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</si>
  <si>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</si>
  <si>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</si>
  <si>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</si>
  <si>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</si>
  <si>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</si>
  <si>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</si>
  <si>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</si>
  <si>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</si>
  <si>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</si>
  <si>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</si>
  <si>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</si>
  <si>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</si>
  <si>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</si>
  <si>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</si>
  <si>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</si>
  <si>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</si>
  <si>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</si>
  <si>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</si>
  <si>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</si>
  <si>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</si>
  <si>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</si>
  <si>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</si>
  <si>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</si>
  <si>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</si>
  <si>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</si>
  <si>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</si>
  <si>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</si>
  <si>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</si>
  <si>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</si>
  <si>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</si>
  <si>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</si>
  <si>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</si>
  <si>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</si>
  <si>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</si>
  <si>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</si>
  <si>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</si>
  <si>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</si>
  <si>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</si>
  <si>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</si>
  <si>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</si>
  <si>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</si>
  <si>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</si>
  <si>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</si>
  <si>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</si>
  <si>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</si>
  <si>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</si>
  <si>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</si>
  <si>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</si>
  <si>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</si>
  <si>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</si>
  <si>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</si>
  <si>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</si>
  <si>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</si>
  <si>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</si>
  <si>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</si>
  <si>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</si>
  <si>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</si>
  <si>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</si>
  <si>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</si>
  <si>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</si>
  <si>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</si>
  <si>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</si>
  <si>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</si>
  <si>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</si>
  <si>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</si>
  <si>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</si>
  <si>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</si>
  <si>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</si>
  <si>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</si>
  <si>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</si>
  <si>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</si>
  <si>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</si>
  <si>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</si>
  <si>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</si>
  <si>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</si>
  <si>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</si>
  <si>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</si>
  <si>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</si>
  <si>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</si>
  <si>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</si>
  <si>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</si>
  <si>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</si>
  <si>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</si>
  <si>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</si>
  <si>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</si>
  <si>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</si>
  <si>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</si>
  <si>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</si>
  <si>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</si>
  <si>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</si>
  <si>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</si>
  <si>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</si>
  <si>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</si>
  <si>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</si>
  <si>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</si>
  <si>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</si>
  <si>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</si>
  <si>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</si>
  <si>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</si>
  <si>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</si>
  <si>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</si>
  <si>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</si>
  <si>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</si>
  <si>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</si>
  <si>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</si>
  <si>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</si>
  <si>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</si>
  <si>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</si>
  <si>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</si>
  <si>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</si>
  <si>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</si>
  <si>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</si>
  <si>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</si>
  <si>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</si>
  <si>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</si>
  <si>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</si>
  <si>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</si>
  <si>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</si>
  <si>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</si>
  <si>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</si>
  <si>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</si>
  <si>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</si>
  <si>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</si>
  <si>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</si>
  <si>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</si>
  <si>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</si>
  <si>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</si>
  <si>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</si>
  <si>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</si>
  <si>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</si>
  <si>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</si>
  <si>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</si>
  <si>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</si>
  <si>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</si>
  <si>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</si>
  <si>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</si>
  <si>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</si>
  <si>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</si>
  <si>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</si>
  <si>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</si>
  <si>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</si>
  <si>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</si>
  <si>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</si>
  <si>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</si>
  <si>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</si>
  <si>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</si>
  <si>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</si>
  <si>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</si>
  <si>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</si>
  <si>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</si>
  <si>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</si>
  <si>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</si>
  <si>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</si>
  <si>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</si>
  <si>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</si>
  <si>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</si>
  <si>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</si>
  <si>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</si>
  <si>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</si>
  <si>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</si>
  <si>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</si>
  <si>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</si>
  <si>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</si>
  <si>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</si>
  <si>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</si>
  <si>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</si>
  <si>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</si>
  <si>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</si>
  <si>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</si>
  <si>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</si>
  <si>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</si>
  <si>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</si>
  <si>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</si>
  <si>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</si>
  <si>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</si>
  <si>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</si>
  <si>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</si>
  <si>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</si>
  <si>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</si>
  <si>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</si>
  <si>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</si>
  <si>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</si>
  <si>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</si>
  <si>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</si>
  <si>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</si>
  <si>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</si>
  <si>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</si>
  <si>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</si>
  <si>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</si>
  <si>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</si>
  <si>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</si>
  <si>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</si>
  <si>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</si>
  <si>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</si>
  <si>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</si>
  <si>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</si>
  <si>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</si>
  <si>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</si>
  <si>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</si>
  <si>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</si>
  <si>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</si>
  <si>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</si>
  <si>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</si>
  <si>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</si>
  <si>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</si>
  <si>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</si>
  <si>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</si>
  <si>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</si>
  <si>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</si>
  <si>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</si>
  <si>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</si>
  <si>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</si>
  <si>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</si>
  <si>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</si>
  <si>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</si>
  <si>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</si>
  <si>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</si>
  <si>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</si>
  <si>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</si>
  <si>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</si>
  <si>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</si>
  <si>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</si>
  <si>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</si>
  <si>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</si>
  <si>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</si>
  <si>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</si>
  <si>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</si>
  <si>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</si>
  <si>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</si>
  <si>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</si>
  <si>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</si>
  <si>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</si>
  <si>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</si>
  <si>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</si>
  <si>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</si>
  <si>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</si>
  <si>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</si>
  <si>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</si>
  <si>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</si>
  <si>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</si>
  <si>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</si>
  <si>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</si>
  <si>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</si>
  <si>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</si>
  <si>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</si>
  <si>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</si>
  <si>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</si>
  <si>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</si>
  <si>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</si>
  <si>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</si>
  <si>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</si>
  <si>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</si>
  <si>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</si>
  <si>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</si>
  <si>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</si>
  <si>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</si>
  <si>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</si>
  <si>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</si>
  <si>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</si>
  <si>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</si>
  <si>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</si>
  <si>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</si>
  <si>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</si>
  <si>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</si>
  <si>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</si>
  <si>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</si>
  <si>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</si>
  <si>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</si>
  <si>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</si>
  <si>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</si>
  <si>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</si>
  <si>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</si>
  <si>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</si>
  <si>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</si>
  <si>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</si>
  <si>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</si>
  <si>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</si>
  <si>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</si>
  <si>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</si>
  <si>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</si>
  <si>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</si>
  <si>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</si>
  <si>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</si>
  <si>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</si>
  <si>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</si>
  <si>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</si>
  <si>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</si>
  <si>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</si>
  <si>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</si>
  <si>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</si>
  <si>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</si>
  <si>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</si>
  <si>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</si>
  <si>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</si>
  <si>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</si>
  <si>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</si>
  <si>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</si>
  <si>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</si>
  <si>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</si>
  <si>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</si>
  <si>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</si>
  <si>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</si>
  <si>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</si>
  <si>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</si>
  <si>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</si>
  <si>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</si>
  <si>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</si>
  <si>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</si>
  <si>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</si>
  <si>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</si>
  <si>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</si>
  <si>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</si>
  <si>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</si>
  <si>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</si>
  <si>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</si>
  <si>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</si>
  <si>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</si>
  <si>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</si>
  <si>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</si>
  <si>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</si>
  <si>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</si>
  <si>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</si>
  <si>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</si>
  <si>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</si>
  <si>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</si>
  <si>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</si>
  <si>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</si>
  <si>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</si>
  <si>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</si>
  <si>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</si>
  <si>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</si>
  <si>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</si>
  <si>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</si>
  <si>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</si>
  <si>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</si>
  <si>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</si>
  <si>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</si>
  <si>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</si>
  <si>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</si>
  <si>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</si>
  <si>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</si>
  <si>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</si>
  <si>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</si>
  <si>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</si>
  <si>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</si>
  <si>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</si>
  <si>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</si>
  <si>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</si>
  <si>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</si>
  <si>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</si>
  <si>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</si>
  <si>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</si>
  <si>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</si>
  <si>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</si>
  <si>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</si>
  <si>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</si>
  <si>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</si>
  <si>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</si>
  <si>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</si>
  <si>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</si>
  <si>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</si>
  <si>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</si>
  <si>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</si>
  <si>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</si>
  <si>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</si>
  <si>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</si>
  <si>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</si>
  <si>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</si>
  <si>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</si>
  <si>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</si>
  <si>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</si>
  <si>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</si>
  <si>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</si>
  <si>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</si>
  <si>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</si>
  <si>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</si>
  <si>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</si>
  <si>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</si>
  <si>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</si>
  <si>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</si>
  <si>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</si>
  <si>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</si>
  <si>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</si>
  <si>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</si>
  <si>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</si>
  <si>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</si>
  <si>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</si>
  <si>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</si>
  <si>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</si>
  <si>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</si>
  <si>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</si>
  <si>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</si>
  <si>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</si>
  <si>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</si>
  <si>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</si>
  <si>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</si>
  <si>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</si>
  <si>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</si>
  <si>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</si>
  <si>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</si>
  <si>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</si>
  <si>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</si>
  <si>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</si>
  <si>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</si>
  <si>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</si>
  <si>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</si>
  <si>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</si>
  <si>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</si>
  <si>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</si>
  <si>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</si>
  <si>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</si>
  <si>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</si>
  <si>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</si>
  <si>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</si>
  <si>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</si>
  <si>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</si>
  <si>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</si>
  <si>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</si>
  <si>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</si>
  <si>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</si>
  <si>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</si>
  <si>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</si>
  <si>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</si>
  <si>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</si>
  <si>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</si>
  <si>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</si>
  <si>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</si>
  <si>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</si>
  <si>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</si>
  <si>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</si>
  <si>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</si>
  <si>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</si>
  <si>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</si>
  <si>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</si>
  <si>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</si>
  <si>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</si>
  <si>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</si>
  <si>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</si>
  <si>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</si>
  <si>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</si>
  <si>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</si>
  <si>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</si>
  <si>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</si>
  <si>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</si>
  <si>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</si>
  <si>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</si>
  <si>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</si>
  <si>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</si>
  <si>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</si>
  <si>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</si>
  <si>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</si>
  <si>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</si>
  <si>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</si>
  <si>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</si>
  <si>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</si>
  <si>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</si>
  <si>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</si>
  <si>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</si>
  <si>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</si>
  <si>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</si>
  <si>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</si>
  <si>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</si>
  <si>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</si>
  <si>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</si>
  <si>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</si>
  <si>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</si>
  <si>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</si>
  <si>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</si>
  <si>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</si>
  <si>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</si>
  <si>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</si>
  <si>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</si>
  <si>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</si>
  <si>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</si>
  <si>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</si>
  <si>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</si>
  <si>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</si>
  <si>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</si>
  <si>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</si>
  <si>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</si>
  <si>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</si>
  <si>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</si>
  <si>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</si>
  <si>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</si>
  <si>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</si>
  <si>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</si>
  <si>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</si>
  <si>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</si>
  <si>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</si>
  <si>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</si>
  <si>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</si>
  <si>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</si>
  <si>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</si>
  <si>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</si>
  <si>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</si>
  <si>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</si>
  <si>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</si>
  <si>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</si>
  <si>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</si>
  <si>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</si>
  <si>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</si>
  <si>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</si>
  <si>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</si>
  <si>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</si>
  <si>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</si>
  <si>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</si>
  <si>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</si>
  <si>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</si>
  <si>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</si>
  <si>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</si>
  <si>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</si>
  <si>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</si>
  <si>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</si>
  <si>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</si>
  <si>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</si>
  <si>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</si>
  <si>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</si>
  <si>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</si>
  <si>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</si>
  <si>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</si>
  <si>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</si>
  <si>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</si>
  <si>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</si>
  <si>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</si>
  <si>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</si>
  <si>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</si>
  <si>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</si>
  <si>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</si>
  <si>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</si>
  <si>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</si>
  <si>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</si>
  <si>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</si>
  <si>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</si>
  <si>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</si>
  <si>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</si>
  <si>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</si>
  <si>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</si>
  <si>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</si>
  <si>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</si>
  <si>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</si>
  <si>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</si>
  <si>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</si>
  <si>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</si>
  <si>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</si>
  <si>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</si>
  <si>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</si>
  <si>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</si>
  <si>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</si>
  <si>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</si>
  <si>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</si>
  <si>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</si>
  <si>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</si>
  <si>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</si>
  <si>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</si>
  <si>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</si>
  <si>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</si>
  <si>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</si>
  <si>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</si>
  <si>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</si>
  <si>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</si>
  <si>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</si>
  <si>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</si>
  <si>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</si>
  <si>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</si>
  <si>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</si>
  <si>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</si>
  <si>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</si>
  <si>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</si>
  <si>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</si>
  <si>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</si>
  <si>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</si>
  <si>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</si>
  <si>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</si>
  <si>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</si>
  <si>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</si>
  <si>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</si>
  <si>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</si>
  <si>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</si>
  <si>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</si>
  <si>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</si>
  <si>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</si>
  <si>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</si>
  <si>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</si>
  <si>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</si>
  <si>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</si>
  <si>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</si>
  <si>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</si>
  <si>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</si>
  <si>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</si>
  <si>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</si>
  <si>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</si>
  <si>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</si>
  <si>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</si>
  <si>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</si>
  <si>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</si>
  <si>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</si>
  <si>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</si>
  <si>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</si>
  <si>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</si>
  <si>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</si>
  <si>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</si>
  <si>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</si>
  <si>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</si>
  <si>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</si>
  <si>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</si>
  <si>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</si>
  <si>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</si>
  <si>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</si>
  <si>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</si>
  <si>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</si>
  <si>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</si>
  <si>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</si>
  <si>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</si>
  <si>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</si>
  <si>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</si>
  <si>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</si>
  <si>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</si>
  <si>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</si>
  <si>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</si>
  <si>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</si>
  <si>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</si>
  <si>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</si>
  <si>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</si>
  <si>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</si>
  <si>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</si>
  <si>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</si>
  <si>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</si>
  <si>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</si>
  <si>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</si>
  <si>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</si>
  <si>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</si>
  <si>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</si>
  <si>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</si>
  <si>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</si>
  <si>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</si>
  <si>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</si>
  <si>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</si>
  <si>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</si>
  <si>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</si>
  <si>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</si>
  <si>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</si>
  <si>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</si>
  <si>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</si>
  <si>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</si>
  <si>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</si>
  <si>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</si>
  <si>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</si>
  <si>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</si>
  <si>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</si>
  <si>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</si>
  <si>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</si>
  <si>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</si>
  <si>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</si>
  <si>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</si>
  <si>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</si>
  <si>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</si>
  <si>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</si>
  <si>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</si>
  <si>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</si>
  <si>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</si>
  <si>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</si>
  <si>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</si>
  <si>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</si>
  <si>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</si>
  <si>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</si>
  <si>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</si>
  <si>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</si>
  <si>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</si>
  <si>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</si>
  <si>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</si>
  <si>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</si>
  <si>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</si>
  <si>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</si>
  <si>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</si>
  <si>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</si>
  <si>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</si>
  <si>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</si>
  <si>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</si>
  <si>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</si>
  <si>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</si>
  <si>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</si>
  <si>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</si>
  <si>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</si>
  <si>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</si>
  <si>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</si>
  <si>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</si>
  <si>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</si>
  <si>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</si>
  <si>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</si>
  <si>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</si>
  <si>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</si>
  <si>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</si>
  <si>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</si>
  <si>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</si>
  <si>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</si>
  <si>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</si>
  <si>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</si>
  <si>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</si>
  <si>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</si>
  <si>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</si>
  <si>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</si>
  <si>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</si>
  <si>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</si>
  <si>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</si>
  <si>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</si>
  <si>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</si>
  <si>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</si>
  <si>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</si>
  <si>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</si>
  <si>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</si>
  <si>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</si>
  <si>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</si>
  <si>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</si>
  <si>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</si>
  <si>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</si>
  <si>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</si>
  <si>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</si>
  <si>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</si>
  <si>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</si>
  <si>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</si>
  <si>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</si>
  <si>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</si>
  <si>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</si>
  <si>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</si>
  <si>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</si>
  <si>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</si>
  <si>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</si>
  <si>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</si>
  <si>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</si>
  <si>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</si>
  <si>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</si>
  <si>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</si>
  <si>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</si>
  <si>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</si>
  <si>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</si>
  <si>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</si>
  <si>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</si>
  <si>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</si>
  <si>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</si>
  <si>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</si>
  <si>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</si>
  <si>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</si>
  <si>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</si>
  <si>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</si>
  <si>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</si>
  <si>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</si>
  <si>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</si>
  <si>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</si>
  <si>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</si>
  <si>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</si>
  <si>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</si>
  <si>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</si>
  <si>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</si>
  <si>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</si>
  <si>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</si>
  <si>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</si>
  <si>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</si>
  <si>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</si>
  <si>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</si>
  <si>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</si>
  <si>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</si>
  <si>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</si>
  <si>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</si>
  <si>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</si>
  <si>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</si>
  <si>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</si>
  <si>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</si>
  <si>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</si>
  <si>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</si>
  <si>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</si>
  <si>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</si>
  <si>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</si>
  <si>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</si>
  <si>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</si>
  <si>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</si>
  <si>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</si>
  <si>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</si>
  <si>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</si>
  <si>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</si>
  <si>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</si>
  <si>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</si>
  <si>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</si>
  <si>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</si>
  <si>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</si>
  <si>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</si>
  <si>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</si>
  <si>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</si>
  <si>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</si>
  <si>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</si>
  <si>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</si>
  <si>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</si>
  <si>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</si>
  <si>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</si>
  <si>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</si>
  <si>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</si>
  <si>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</si>
  <si>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</si>
  <si>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</si>
  <si>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</si>
  <si>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</si>
  <si>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</si>
  <si>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</si>
  <si>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</si>
  <si>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</si>
  <si>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</si>
  <si>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</si>
  <si>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</si>
  <si>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</si>
  <si>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</si>
  <si>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</si>
  <si>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</si>
  <si>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</si>
  <si>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</si>
  <si>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</si>
  <si>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</si>
  <si>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</si>
  <si>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</si>
  <si>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</si>
  <si>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</si>
  <si>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</si>
  <si>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</si>
  <si>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</si>
  <si>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</si>
  <si>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</si>
  <si>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</si>
  <si>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</si>
  <si>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</si>
  <si>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</si>
  <si>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</si>
  <si>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</si>
  <si>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</si>
  <si>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</si>
  <si>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</si>
  <si>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</si>
  <si>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</si>
  <si>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</si>
  <si>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</si>
  <si>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</si>
  <si>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</si>
  <si>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</si>
  <si>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</si>
  <si>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</si>
  <si>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</si>
  <si>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</si>
  <si>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</si>
  <si>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</si>
  <si>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</si>
  <si>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</si>
  <si>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</si>
  <si>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</si>
  <si>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</si>
  <si>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</si>
  <si>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</si>
  <si>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</si>
  <si>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</si>
  <si>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</si>
  <si>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</si>
  <si>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</si>
  <si>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</si>
  <si>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</si>
  <si>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</si>
  <si>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</si>
  <si>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</si>
  <si>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</si>
  <si>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</si>
  <si>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</si>
  <si>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</si>
  <si>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</si>
  <si>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</si>
  <si>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</si>
  <si>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</si>
  <si>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</si>
  <si>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</si>
  <si>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</si>
  <si>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</si>
  <si>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</si>
  <si>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</si>
  <si>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</si>
  <si>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</si>
  <si>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</si>
  <si>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</si>
  <si>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</si>
  <si>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</si>
  <si>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</si>
  <si>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</si>
  <si>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</si>
  <si>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</si>
  <si>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</si>
  <si>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</si>
  <si>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</si>
  <si>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</si>
  <si>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</si>
  <si>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</si>
  <si>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</si>
  <si>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</si>
  <si>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</si>
  <si>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</si>
  <si>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</si>
  <si>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</si>
  <si>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</si>
  <si>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</si>
  <si>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</si>
  <si>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</si>
  <si>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</si>
  <si>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</si>
  <si>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</si>
  <si>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</si>
  <si>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</si>
  <si>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</si>
  <si>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</si>
  <si>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</si>
  <si>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</si>
  <si>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</si>
  <si>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</si>
  <si>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</si>
  <si>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</si>
  <si>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</si>
  <si>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</si>
  <si>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</si>
  <si>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</si>
  <si>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</si>
  <si>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</si>
  <si>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</si>
  <si>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</si>
  <si>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</si>
  <si>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</si>
  <si>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</si>
  <si>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</si>
  <si>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</si>
  <si>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</si>
  <si>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</si>
  <si>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</si>
  <si>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</si>
  <si>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</si>
  <si>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</si>
  <si>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</si>
  <si>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</si>
  <si>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</si>
  <si>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</si>
  <si>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</si>
  <si>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</si>
  <si>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</si>
  <si>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</si>
  <si>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</si>
  <si>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</si>
  <si>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</si>
  <si>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</si>
  <si>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</si>
  <si>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</si>
  <si>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</si>
  <si>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</si>
  <si>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</si>
  <si>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</si>
  <si>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</si>
  <si>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</si>
  <si>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</si>
  <si>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</si>
  <si>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</si>
  <si>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</si>
  <si>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</si>
  <si>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</si>
  <si>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</si>
  <si>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</si>
  <si>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</si>
  <si>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</si>
  <si>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</si>
  <si>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</si>
  <si>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</si>
  <si>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</si>
  <si>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</si>
  <si>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</si>
  <si>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</si>
  <si>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</si>
  <si>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</si>
  <si>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</si>
  <si>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</si>
  <si>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</si>
  <si>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</si>
  <si>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</si>
  <si>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</si>
  <si>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</si>
  <si>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</si>
  <si>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</si>
  <si>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</si>
  <si>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</si>
  <si>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</si>
  <si>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</si>
  <si>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</si>
  <si>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</si>
  <si>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</si>
  <si>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</si>
  <si>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</si>
  <si>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</si>
  <si>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</si>
  <si>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</si>
  <si>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</si>
  <si>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</si>
  <si>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</si>
  <si>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</si>
  <si>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</si>
  <si>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</si>
  <si>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</si>
  <si>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</si>
  <si>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</si>
  <si>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</si>
  <si>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</si>
  <si>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</si>
  <si>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</si>
  <si>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</si>
  <si>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</si>
  <si>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</si>
  <si>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</si>
  <si>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</si>
  <si>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</si>
  <si>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</si>
  <si>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</si>
  <si>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</si>
  <si>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</si>
  <si>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</si>
  <si>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</si>
  <si>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</si>
  <si>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</si>
  <si>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</si>
  <si>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</si>
  <si>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</si>
  <si>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</si>
  <si>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</si>
  <si>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</si>
  <si>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</si>
  <si>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</si>
  <si>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</si>
  <si>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</si>
  <si>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</si>
  <si>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</si>
  <si>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</si>
  <si>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</si>
  <si>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</si>
  <si>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</si>
  <si>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</si>
  <si>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</si>
  <si>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</si>
  <si>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</si>
  <si>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</si>
  <si>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</si>
  <si>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</si>
  <si>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</si>
  <si>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</si>
  <si>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</si>
  <si>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</si>
  <si>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</si>
  <si>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</si>
  <si>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</si>
  <si>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</si>
  <si>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</si>
  <si>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</si>
  <si>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</si>
  <si>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</si>
  <si>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</si>
  <si>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</si>
  <si>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</si>
  <si>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</si>
  <si>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</si>
  <si>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</si>
  <si>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</si>
  <si>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</si>
  <si>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</si>
  <si>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</si>
  <si>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</si>
  <si>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</si>
  <si>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</si>
  <si>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</si>
  <si>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</si>
  <si>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</si>
  <si>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</si>
  <si>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</si>
  <si>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</si>
  <si>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</si>
  <si>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</si>
  <si>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</si>
  <si>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</si>
  <si>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</si>
  <si>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</si>
  <si>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</si>
  <si>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</si>
  <si>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</si>
  <si>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</si>
  <si>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</si>
  <si>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</si>
  <si>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</si>
  <si>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</si>
  <si>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</si>
  <si>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</si>
  <si>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</si>
  <si>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</si>
  <si>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</si>
  <si>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</si>
  <si>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</si>
  <si>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</si>
  <si>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</si>
  <si>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</si>
  <si>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</si>
  <si>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</si>
  <si>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</si>
  <si>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</si>
  <si>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</si>
  <si>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</si>
  <si>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</si>
  <si>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</si>
  <si>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</si>
  <si>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</si>
  <si>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</si>
  <si>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</si>
  <si>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</si>
  <si>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</si>
  <si>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</si>
  <si>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</si>
  <si>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</si>
  <si>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</si>
  <si>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</si>
  <si>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</si>
  <si>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</si>
  <si>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</si>
  <si>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</si>
  <si>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</si>
  <si>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</si>
  <si>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</si>
  <si>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</si>
  <si>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</si>
  <si>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</si>
  <si>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</si>
  <si>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</si>
  <si>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</si>
  <si>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</si>
  <si>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</si>
  <si>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</si>
  <si>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</si>
  <si>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</si>
  <si>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</si>
  <si>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</si>
  <si>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</si>
  <si>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</si>
  <si>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</si>
  <si>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</si>
  <si>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</si>
  <si>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</si>
  <si>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</si>
  <si>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</si>
  <si>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</si>
  <si>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</si>
  <si>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</si>
  <si>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</si>
  <si>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</si>
  <si>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</si>
  <si>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</si>
  <si>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</si>
  <si>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</si>
  <si>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</si>
  <si>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</si>
  <si>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</si>
  <si>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</si>
  <si>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</si>
  <si>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</si>
  <si>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</si>
  <si>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</si>
  <si>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</si>
  <si>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</si>
  <si>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</si>
  <si>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</si>
  <si>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</si>
  <si>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</si>
  <si>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</si>
  <si>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</si>
  <si>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</si>
  <si>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</si>
  <si>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</si>
  <si>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</si>
  <si>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</si>
  <si>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</si>
  <si>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</si>
  <si>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</si>
  <si>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</si>
  <si>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</si>
  <si>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</si>
  <si>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</si>
  <si>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</si>
  <si>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</si>
  <si>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</si>
  <si>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</si>
  <si>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</si>
  <si>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</si>
  <si>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</si>
  <si>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</si>
  <si>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</si>
  <si>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</si>
  <si>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</si>
  <si>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</si>
  <si>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</si>
  <si>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</si>
  <si>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</si>
  <si>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</si>
  <si>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</si>
  <si>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</si>
  <si>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</si>
  <si>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</si>
  <si>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</si>
  <si>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</si>
  <si>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</si>
  <si>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</si>
  <si>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</si>
  <si>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</si>
  <si>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</si>
  <si>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</si>
  <si>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</si>
  <si>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</si>
  <si>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</si>
  <si>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</si>
  <si>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</si>
  <si>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</si>
  <si>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</si>
  <si>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</si>
  <si>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</si>
  <si>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</si>
  <si>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</si>
  <si>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</si>
  <si>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</si>
  <si>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</si>
  <si>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</si>
  <si>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</si>
  <si>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</si>
  <si>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</si>
  <si>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</si>
  <si>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</si>
  <si>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</si>
  <si>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</si>
  <si>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</si>
  <si>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</si>
  <si>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</si>
  <si>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</si>
  <si>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</si>
  <si>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</si>
  <si>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</si>
  <si>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</si>
  <si>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</si>
  <si>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</si>
  <si>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</si>
  <si>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</si>
  <si>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</si>
  <si>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</si>
  <si>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</si>
  <si>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</si>
  <si>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</si>
  <si>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</si>
  <si>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</si>
  <si>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</si>
  <si>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</si>
  <si>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</si>
  <si>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</si>
  <si>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</si>
  <si>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</si>
  <si>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</si>
  <si>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</si>
  <si>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</si>
  <si>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</si>
  <si>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</si>
  <si>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</si>
  <si>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</si>
  <si>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</si>
  <si>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</si>
  <si>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</si>
  <si>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</si>
  <si>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</si>
  <si>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</si>
  <si>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</si>
  <si>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</si>
  <si>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</si>
  <si>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</si>
  <si>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</si>
  <si>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</si>
  <si>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</si>
  <si>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</si>
  <si>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</si>
  <si>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</si>
  <si>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</si>
  <si>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</si>
  <si>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</si>
  <si>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</si>
  <si>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</si>
  <si>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</si>
  <si>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</si>
  <si>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</si>
  <si>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</si>
  <si>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</si>
  <si>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</si>
  <si>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</si>
  <si>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</si>
  <si>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</si>
  <si>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</si>
  <si>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</si>
  <si>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</si>
  <si>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</si>
  <si>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</si>
  <si>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</si>
  <si>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</si>
  <si>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</si>
  <si>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</si>
  <si>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</si>
  <si>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</si>
  <si>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</si>
  <si>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</si>
  <si>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</si>
  <si>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</si>
  <si>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</si>
  <si>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</si>
  <si>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</si>
  <si>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</si>
  <si>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</si>
  <si>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</si>
  <si>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</si>
  <si>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</si>
  <si>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</si>
  <si>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</si>
  <si>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</si>
  <si>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</si>
  <si>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</si>
  <si>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</si>
  <si>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</si>
  <si>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</si>
  <si>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</si>
  <si>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</si>
  <si>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</si>
  <si>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</si>
  <si>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</si>
  <si>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</si>
  <si>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</si>
  <si>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</si>
  <si>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</si>
  <si>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</si>
  <si>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</si>
  <si>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</si>
  <si>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</si>
  <si>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</si>
  <si>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</si>
  <si>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</si>
  <si>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</si>
  <si>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</si>
  <si>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</si>
  <si>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</si>
  <si>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</si>
  <si>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</si>
  <si>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</si>
  <si>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</si>
  <si>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</si>
  <si>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</si>
  <si>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</si>
  <si>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</si>
  <si>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</si>
  <si>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</si>
  <si>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</si>
  <si>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</si>
  <si>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</si>
  <si>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</si>
  <si>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</si>
  <si>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</si>
  <si>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</si>
  <si>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</si>
  <si>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</si>
  <si>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</si>
  <si>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</si>
  <si>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</si>
  <si>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</si>
  <si>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</si>
  <si>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</si>
  <si>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</si>
  <si>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</si>
  <si>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</si>
  <si>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</si>
  <si>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</si>
  <si>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</si>
  <si>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</si>
  <si>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</si>
  <si>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</si>
  <si>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</si>
  <si>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</si>
  <si>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</si>
  <si>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</si>
  <si>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</si>
  <si>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</si>
  <si>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</si>
  <si>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</si>
  <si>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</si>
  <si>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</si>
  <si>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</si>
  <si>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</si>
  <si>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</si>
  <si>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</si>
  <si>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</si>
  <si>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</si>
  <si>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</si>
  <si>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</si>
  <si>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</si>
  <si>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</si>
  <si>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</si>
  <si>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</si>
  <si>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</si>
  <si>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</si>
  <si>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</si>
  <si>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</si>
  <si>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</si>
  <si>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</si>
  <si>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</si>
  <si>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</si>
  <si>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</si>
  <si>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</si>
  <si>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</si>
  <si>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</si>
  <si>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</si>
  <si>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</si>
  <si>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</si>
  <si>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</si>
  <si>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</si>
  <si>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</si>
  <si>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</si>
  <si>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</si>
  <si>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</si>
  <si>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</si>
  <si>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</si>
  <si>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</si>
  <si>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</si>
  <si>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</si>
  <si>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</si>
  <si>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</si>
  <si>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</si>
  <si>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</si>
  <si>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</si>
  <si>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</si>
  <si>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</si>
  <si>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</si>
  <si>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</si>
  <si>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</si>
  <si>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</si>
  <si>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</si>
  <si>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</si>
  <si>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</si>
  <si>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</si>
  <si>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</si>
  <si>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</si>
  <si>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</si>
  <si>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</si>
  <si>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</si>
  <si>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</si>
  <si>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</si>
  <si>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</si>
  <si>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</si>
  <si>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</si>
  <si>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</si>
  <si>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</si>
  <si>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</si>
  <si>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</si>
  <si>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</si>
  <si>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</si>
  <si>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</si>
  <si>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</si>
  <si>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</si>
  <si>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</si>
  <si>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</si>
  <si>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</si>
  <si>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</si>
  <si>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</si>
  <si>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</si>
  <si>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</si>
  <si>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</si>
  <si>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</si>
  <si>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</si>
  <si>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</si>
  <si>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</si>
  <si>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</si>
  <si>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</si>
  <si>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</si>
  <si>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</si>
  <si>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</si>
  <si>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</si>
  <si>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</si>
  <si>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</si>
  <si>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</si>
  <si>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</si>
  <si>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</si>
  <si>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</si>
  <si>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</si>
  <si>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</si>
  <si>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</si>
  <si>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</si>
  <si>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</si>
  <si>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</si>
  <si>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</si>
  <si>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</si>
  <si>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</si>
  <si>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</si>
  <si>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</si>
  <si>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</si>
  <si>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</si>
  <si>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</si>
  <si>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</si>
  <si>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</si>
  <si>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</si>
  <si>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</si>
  <si>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</si>
  <si>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</si>
  <si>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</si>
  <si>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</si>
  <si>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</si>
  <si>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</si>
  <si>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</si>
  <si>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</si>
  <si>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</si>
  <si>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</si>
  <si>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</si>
  <si>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</si>
  <si>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</si>
  <si>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</si>
  <si>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</si>
  <si>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</si>
  <si>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</si>
  <si>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</si>
  <si>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</si>
  <si>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</si>
  <si>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</si>
  <si>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</si>
  <si>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</si>
  <si>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</si>
  <si>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</si>
  <si>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</si>
  <si>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</si>
  <si>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</si>
  <si>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</si>
  <si>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</si>
  <si>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</si>
  <si>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</si>
  <si>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</si>
  <si>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</si>
  <si>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</si>
  <si>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</si>
  <si>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</si>
  <si>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</si>
  <si>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</si>
  <si>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</si>
  <si>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</si>
  <si>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</si>
  <si>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</si>
  <si>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</si>
  <si>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</si>
  <si>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</si>
  <si>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</si>
  <si>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</si>
  <si>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</si>
  <si>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</si>
  <si>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</si>
  <si>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</si>
  <si>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</si>
  <si>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</si>
  <si>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</si>
  <si>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</si>
  <si>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</si>
  <si>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</si>
  <si>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</si>
  <si>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</si>
  <si>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</si>
  <si>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</si>
  <si>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</si>
  <si>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</si>
  <si>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</si>
  <si>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</si>
  <si>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</si>
  <si>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</si>
  <si>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</si>
  <si>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</si>
  <si>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</si>
  <si>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</si>
  <si>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</si>
  <si>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</si>
  <si>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</si>
  <si>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</si>
  <si>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</si>
  <si>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</si>
  <si>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</si>
  <si>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</si>
  <si>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</si>
  <si>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</si>
  <si>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</si>
  <si>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</si>
  <si>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</si>
  <si>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</si>
  <si>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</si>
  <si>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</si>
  <si>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</si>
  <si>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</si>
  <si>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</si>
  <si>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</si>
  <si>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</si>
  <si>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</si>
  <si>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</si>
  <si>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</si>
  <si>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</si>
  <si>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</si>
  <si>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</si>
  <si>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</si>
  <si>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</si>
  <si>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</si>
  <si>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</si>
  <si>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</si>
  <si>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</si>
  <si>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</si>
  <si>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</si>
  <si>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</si>
  <si>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</si>
  <si>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</si>
  <si>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</si>
  <si>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</si>
  <si>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</si>
  <si>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</si>
  <si>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</si>
  <si>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</si>
  <si>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</si>
  <si>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</si>
  <si>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</si>
  <si>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</si>
  <si>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</si>
  <si>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</si>
  <si>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</si>
  <si>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</si>
  <si>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</si>
  <si>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</si>
  <si>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</si>
  <si>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</si>
  <si>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</si>
  <si>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</si>
  <si>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</si>
  <si>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</si>
  <si>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</si>
  <si>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</si>
  <si>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</si>
  <si>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</si>
  <si>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</si>
  <si>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</si>
  <si>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</si>
  <si>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</si>
  <si>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</si>
  <si>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</si>
  <si>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</si>
  <si>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</si>
  <si>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</si>
  <si>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</si>
  <si>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</si>
  <si>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</si>
  <si>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</si>
  <si>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</si>
  <si>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</si>
  <si>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</si>
  <si>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</si>
  <si>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</si>
  <si>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</si>
  <si>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</si>
  <si>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</si>
  <si>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</si>
  <si>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</si>
  <si>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</si>
  <si>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</si>
  <si>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</si>
  <si>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</si>
  <si>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</si>
  <si>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</si>
  <si>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</si>
  <si>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</si>
  <si>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</si>
  <si>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</si>
  <si>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</si>
  <si>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</si>
  <si>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</si>
  <si>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</si>
  <si>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</si>
  <si>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</si>
  <si>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</si>
  <si>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</si>
  <si>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</si>
  <si>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</si>
  <si>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</si>
  <si>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</si>
  <si>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</si>
  <si>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</si>
  <si>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</si>
  <si>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</si>
  <si>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</si>
  <si>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</si>
  <si>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</si>
  <si>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</si>
  <si>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</si>
  <si>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</si>
  <si>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</si>
  <si>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</si>
  <si>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</si>
  <si>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</si>
  <si>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</si>
  <si>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</si>
  <si>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</si>
  <si>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</si>
  <si>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</si>
  <si>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</si>
  <si>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</si>
  <si>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</si>
  <si>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</si>
  <si>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</si>
  <si>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</si>
  <si>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</si>
  <si>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</si>
  <si>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</si>
  <si>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</si>
  <si>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</si>
  <si>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</si>
  <si>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</si>
  <si>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</si>
  <si>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</si>
  <si>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</si>
  <si>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</si>
  <si>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</si>
  <si>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</si>
  <si>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</si>
  <si>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</si>
  <si>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</si>
  <si>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</si>
  <si>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</si>
  <si>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</si>
  <si>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</si>
  <si>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</si>
  <si>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</si>
  <si>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</si>
  <si>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</si>
  <si>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</si>
  <si>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</si>
  <si>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</si>
  <si>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</si>
  <si>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</si>
  <si>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</si>
  <si>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</si>
  <si>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</si>
  <si>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</si>
  <si>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</si>
  <si>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</si>
  <si>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</si>
  <si>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</si>
  <si>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</si>
  <si>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</si>
  <si>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</si>
  <si>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</si>
  <si>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</si>
  <si>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</si>
  <si>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</si>
  <si>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</si>
  <si>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</si>
  <si>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</si>
  <si>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</si>
  <si>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</si>
  <si>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</si>
  <si>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</si>
  <si>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</si>
  <si>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</si>
  <si>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</si>
  <si>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</si>
  <si>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</si>
  <si>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</si>
  <si>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</si>
  <si>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</si>
  <si>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</si>
  <si>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</si>
  <si>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</si>
  <si>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</si>
  <si>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</si>
  <si>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</si>
  <si>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</si>
  <si>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</si>
  <si>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</si>
  <si>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</si>
  <si>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</si>
  <si>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</si>
  <si>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</si>
  <si>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</si>
  <si>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</si>
  <si>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</si>
  <si>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</si>
  <si>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</si>
  <si>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</si>
  <si>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</si>
  <si>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</si>
  <si>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</si>
  <si>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</si>
  <si>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</si>
  <si>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</si>
  <si>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</si>
  <si>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</si>
  <si>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</si>
  <si>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</si>
  <si>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</si>
  <si>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</si>
  <si>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</si>
  <si>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</si>
  <si>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</si>
  <si>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</si>
  <si>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</si>
  <si>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</si>
  <si>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</si>
  <si>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</si>
  <si>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</si>
  <si>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</si>
  <si>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</si>
  <si>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</si>
  <si>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</si>
  <si>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</si>
  <si>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</si>
  <si>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</si>
  <si>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</si>
  <si>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</si>
  <si>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</si>
  <si>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</si>
  <si>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</si>
  <si>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</si>
  <si>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</si>
  <si>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</si>
  <si>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</si>
  <si>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</si>
  <si>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</si>
  <si>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</si>
  <si>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</si>
  <si>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</si>
  <si>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</si>
  <si>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</si>
  <si>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</si>
  <si>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</si>
  <si>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</si>
  <si>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</si>
  <si>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</si>
  <si>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</si>
  <si>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</si>
  <si>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</si>
  <si>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</si>
  <si>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</si>
  <si>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</si>
  <si>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</si>
  <si>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</si>
  <si>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</si>
  <si>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</si>
  <si>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</si>
  <si>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</si>
  <si>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</si>
  <si>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</si>
  <si>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</si>
  <si>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</si>
  <si>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</si>
  <si>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</si>
  <si>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</si>
  <si>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</si>
  <si>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</si>
  <si>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</si>
  <si>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</si>
  <si>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</si>
  <si>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</si>
  <si>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</si>
  <si>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</si>
  <si>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</si>
  <si>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</si>
  <si>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</si>
  <si>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</si>
  <si>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</si>
  <si>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</si>
  <si>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</si>
  <si>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</si>
  <si>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</si>
  <si>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</si>
  <si>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</si>
  <si>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</si>
  <si>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</si>
  <si>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</si>
  <si>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</si>
  <si>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</si>
  <si>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</si>
  <si>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</si>
  <si>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</si>
  <si>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</si>
  <si>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</si>
  <si>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</si>
  <si>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</si>
  <si>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</si>
  <si>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</si>
  <si>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</si>
  <si>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</si>
  <si>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</si>
  <si>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</si>
  <si>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</si>
  <si>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</si>
  <si>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</si>
  <si>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</si>
  <si>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</si>
  <si>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</si>
  <si>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</si>
  <si>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</si>
  <si>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</si>
  <si>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</si>
  <si>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</si>
  <si>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</si>
  <si>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</si>
  <si>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</si>
  <si>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</si>
  <si>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</si>
  <si>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</si>
  <si>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</si>
  <si>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</si>
  <si>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</si>
  <si>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</si>
  <si>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</si>
  <si>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</si>
  <si>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</si>
  <si>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</si>
  <si>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</si>
  <si>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</si>
  <si>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</si>
  <si>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</si>
  <si>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</si>
  <si>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</si>
  <si>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</si>
  <si>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</si>
  <si>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</si>
  <si>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</si>
  <si>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</si>
  <si>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</si>
  <si>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</si>
  <si>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</si>
  <si>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</si>
  <si>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</si>
  <si>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</si>
  <si>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</si>
  <si>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</si>
  <si>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</si>
  <si>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</si>
  <si>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</si>
  <si>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</si>
  <si>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</si>
  <si>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</si>
  <si>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</si>
  <si>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</si>
  <si>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</si>
  <si>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</si>
  <si>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</si>
  <si>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</si>
  <si>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</si>
  <si>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</si>
  <si>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</si>
  <si>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</si>
  <si>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</si>
  <si>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</si>
  <si>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</si>
  <si>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</si>
  <si>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</si>
  <si>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</si>
  <si>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</si>
  <si>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</si>
  <si>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</si>
  <si>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</si>
  <si>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</si>
  <si>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</si>
  <si>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</si>
  <si>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</si>
  <si>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</si>
  <si>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</si>
  <si>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</si>
  <si>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</si>
  <si>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</si>
  <si>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</si>
  <si>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</si>
  <si>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</si>
  <si>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</si>
  <si>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</si>
  <si>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</si>
  <si>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</si>
  <si>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</si>
  <si>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</si>
  <si>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</si>
  <si>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</si>
  <si>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</si>
  <si>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</si>
  <si>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</si>
  <si>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</si>
  <si>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</si>
  <si>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</si>
  <si>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</si>
  <si>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</si>
  <si>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</si>
  <si>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</si>
  <si>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</si>
  <si>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</si>
  <si>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</si>
  <si>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</si>
  <si>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</si>
  <si>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</si>
  <si>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</si>
  <si>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</si>
  <si>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</si>
  <si>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</si>
  <si>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</si>
  <si>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</si>
  <si>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</si>
  <si>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</si>
  <si>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</si>
  <si>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</si>
  <si>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</si>
  <si>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</si>
  <si>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</si>
  <si>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</si>
  <si>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</si>
  <si>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</si>
  <si>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</si>
  <si>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</si>
  <si>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</si>
  <si>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</si>
  <si>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</si>
  <si>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</si>
  <si>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</si>
  <si>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</si>
  <si>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</si>
  <si>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</si>
  <si>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</si>
  <si>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</si>
  <si>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</si>
  <si>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</si>
  <si>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</si>
  <si>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</si>
  <si>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</si>
  <si>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</si>
  <si>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</si>
  <si>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</si>
  <si>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</si>
  <si>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</si>
  <si>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</si>
  <si>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</si>
  <si>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</si>
  <si>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</si>
  <si>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</si>
  <si>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</si>
  <si>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</si>
  <si>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</si>
  <si>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</si>
  <si>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</si>
  <si>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</si>
  <si>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</si>
  <si>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</si>
  <si>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</si>
  <si>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</si>
  <si>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</si>
  <si>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</si>
  <si>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</si>
  <si>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</si>
  <si>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</si>
  <si>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</si>
  <si>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</si>
  <si>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</si>
  <si>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</si>
  <si>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</si>
  <si>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</si>
  <si>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</si>
  <si>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</si>
  <si>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</si>
  <si>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</si>
  <si>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</si>
  <si>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</si>
  <si>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</si>
  <si>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</si>
  <si>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</si>
  <si>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</si>
  <si>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</si>
  <si>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</si>
  <si>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</si>
  <si>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</si>
  <si>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</si>
  <si>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</si>
  <si>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</si>
  <si>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</si>
  <si>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</si>
  <si>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</si>
  <si>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</si>
  <si>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</si>
  <si>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</si>
  <si>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</si>
  <si>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</si>
  <si>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</si>
  <si>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</si>
  <si>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</si>
  <si>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</si>
  <si>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</si>
  <si>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</si>
  <si>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</si>
  <si>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</si>
  <si>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</si>
  <si>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</si>
  <si>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</si>
  <si>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</si>
  <si>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</si>
  <si>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</si>
  <si>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</si>
  <si>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</si>
  <si>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</si>
  <si>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</si>
  <si>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</si>
  <si>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</si>
  <si>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</si>
  <si>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</si>
  <si>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</si>
  <si>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</si>
  <si>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</si>
  <si>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</si>
  <si>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</si>
  <si>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</si>
  <si>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</si>
  <si>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</si>
  <si>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</si>
  <si>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</si>
  <si>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</si>
  <si>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</si>
  <si>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</si>
  <si>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</si>
  <si>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</si>
  <si>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</si>
  <si>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</si>
  <si>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</si>
  <si>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</si>
  <si>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</si>
  <si>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</si>
  <si>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</si>
  <si>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</si>
  <si>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</si>
  <si>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</si>
  <si>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</si>
  <si>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</si>
  <si>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</si>
  <si>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</si>
  <si>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</si>
  <si>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</si>
  <si>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</si>
  <si>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</si>
  <si>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</si>
  <si>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</si>
  <si>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</si>
  <si>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</si>
  <si>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</si>
  <si>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</si>
  <si>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</si>
  <si>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</si>
  <si>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</si>
  <si>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</si>
  <si>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</si>
  <si>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</si>
  <si>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</si>
  <si>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</si>
  <si>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</si>
  <si>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</si>
  <si>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</si>
  <si>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</si>
  <si>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</si>
  <si>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</si>
  <si>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</si>
  <si>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</si>
  <si>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</si>
  <si>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</si>
  <si>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</si>
  <si>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</si>
  <si>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</si>
  <si>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</si>
  <si>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</si>
  <si>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</si>
  <si>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</si>
  <si>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</si>
  <si>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</si>
  <si>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</si>
  <si>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</si>
  <si>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</si>
  <si>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</si>
  <si>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</si>
  <si>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</si>
  <si>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</si>
  <si>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</si>
  <si>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</si>
  <si>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</si>
  <si>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</si>
  <si>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</si>
  <si>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</si>
  <si>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</si>
  <si>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</si>
  <si>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</si>
  <si>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</si>
  <si>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</si>
  <si>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</si>
  <si>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</si>
  <si>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</si>
  <si>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</si>
  <si>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</si>
  <si>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</si>
  <si>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</si>
  <si>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</si>
  <si>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</si>
  <si>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</si>
  <si>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</si>
  <si>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</si>
  <si>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</si>
  <si>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</si>
  <si>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</si>
  <si>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</si>
  <si>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</si>
  <si>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</si>
  <si>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</si>
  <si>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</si>
  <si>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</si>
  <si>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</si>
  <si>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</si>
  <si>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</si>
  <si>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</si>
  <si>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</si>
  <si>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</si>
  <si>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</si>
  <si>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</si>
  <si>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</si>
  <si>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</si>
  <si>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</si>
  <si>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</si>
  <si>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</si>
  <si>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</si>
  <si>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</si>
  <si>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</si>
  <si>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</si>
  <si>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</si>
  <si>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</si>
  <si>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</si>
  <si>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</si>
  <si>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</si>
  <si>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</si>
  <si>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</si>
  <si>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</si>
  <si>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</si>
  <si>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</si>
  <si>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</si>
  <si>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</si>
  <si>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</si>
  <si>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</si>
  <si>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</si>
  <si>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</si>
  <si>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</si>
  <si>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</si>
  <si>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</si>
  <si>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</si>
  <si>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</si>
  <si>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</si>
  <si>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</si>
  <si>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</si>
  <si>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</si>
  <si>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</si>
  <si>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</si>
  <si>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</si>
  <si>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</si>
  <si>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</si>
  <si>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</si>
  <si>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</si>
  <si>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</si>
  <si>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</si>
  <si>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</si>
  <si>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</si>
  <si>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</si>
  <si>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</si>
  <si>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</si>
  <si>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</si>
  <si>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</si>
  <si>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</si>
  <si>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</si>
  <si>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</si>
  <si>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</si>
  <si>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</si>
  <si>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</si>
  <si>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</si>
  <si>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</si>
  <si>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</si>
  <si>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</si>
  <si>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</si>
  <si>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</si>
  <si>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</si>
  <si>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</si>
  <si>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</si>
  <si>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</si>
  <si>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</si>
  <si>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</si>
  <si>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</si>
  <si>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</si>
  <si>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</si>
  <si>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</si>
  <si>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</si>
  <si>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</si>
  <si>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</si>
  <si>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</si>
  <si>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</si>
  <si>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</si>
  <si>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</si>
  <si>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</si>
  <si>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</si>
  <si>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</si>
  <si>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</si>
  <si>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</si>
  <si>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</si>
  <si>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</si>
  <si>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</si>
  <si>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</si>
  <si>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</si>
  <si>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</si>
  <si>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</si>
  <si>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</si>
  <si>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</si>
  <si>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</si>
  <si>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</si>
  <si>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</si>
  <si>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</si>
  <si>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</si>
  <si>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</si>
  <si>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</si>
  <si>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</si>
  <si>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</si>
  <si>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</si>
  <si>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</si>
  <si>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</si>
  <si>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</si>
  <si>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</si>
  <si>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</si>
  <si>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</si>
  <si>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</si>
  <si>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</si>
  <si>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</si>
  <si>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</si>
  <si>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</si>
  <si>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</si>
  <si>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</si>
  <si>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</si>
  <si>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</si>
  <si>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</si>
  <si>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</si>
  <si>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</si>
  <si>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</si>
  <si>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</si>
  <si>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</si>
  <si>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</si>
  <si>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</si>
  <si>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</si>
  <si>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</si>
  <si>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</si>
  <si>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</si>
  <si>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</si>
  <si>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</si>
  <si>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</si>
  <si>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</si>
  <si>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</si>
  <si>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</si>
  <si>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</si>
  <si>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</si>
  <si>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</si>
  <si>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</si>
  <si>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</si>
  <si>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</si>
  <si>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</si>
  <si>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</si>
  <si>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</si>
  <si>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</si>
  <si>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</si>
  <si>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</si>
  <si>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</si>
  <si>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</si>
  <si>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</si>
  <si>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</si>
  <si>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</si>
  <si>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</si>
  <si>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</si>
  <si>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</si>
  <si>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</si>
  <si>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</si>
  <si>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</si>
  <si>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</si>
  <si>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</si>
  <si>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</si>
  <si>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</si>
  <si>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</si>
  <si>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</si>
  <si>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</si>
  <si>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</si>
  <si>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</si>
  <si>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</si>
  <si>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</si>
  <si>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</si>
  <si>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</si>
  <si>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</si>
  <si>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</si>
  <si>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</si>
  <si>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</si>
  <si>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</si>
  <si>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</si>
  <si>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</si>
  <si>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</si>
  <si>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</si>
  <si>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</si>
  <si>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</si>
  <si>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</si>
  <si>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</si>
  <si>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</si>
  <si>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</si>
  <si>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</si>
  <si>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</si>
  <si>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</si>
  <si>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</si>
  <si>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</si>
  <si>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</si>
  <si>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</si>
  <si>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</si>
  <si>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</si>
  <si>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</si>
  <si>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</si>
  <si>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</si>
  <si>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</si>
  <si>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</si>
  <si>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</si>
  <si>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</si>
  <si>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</si>
  <si>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</si>
  <si>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</si>
  <si>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</si>
  <si>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</si>
  <si>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</si>
  <si>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</si>
  <si>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</si>
  <si>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</si>
  <si>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</si>
  <si>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</si>
  <si>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</si>
  <si>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</si>
  <si>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</si>
  <si>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</si>
  <si>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</si>
  <si>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</si>
  <si>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</si>
  <si>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</si>
  <si>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</si>
  <si>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</si>
  <si>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</si>
  <si>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</si>
  <si>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</si>
  <si>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</si>
  <si>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</si>
  <si>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</si>
  <si>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</si>
  <si>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</si>
  <si>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</si>
  <si>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</si>
  <si>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</si>
  <si>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</si>
  <si>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</si>
  <si>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</si>
  <si>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</si>
  <si>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</si>
  <si>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</si>
  <si>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</si>
  <si>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</si>
  <si>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</si>
  <si>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</si>
  <si>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</si>
  <si>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</si>
  <si>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</si>
  <si>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</si>
  <si>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</si>
  <si>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</si>
  <si>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</si>
  <si>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</si>
  <si>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</si>
  <si>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</si>
  <si>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</si>
  <si>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</si>
  <si>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</si>
  <si>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</si>
  <si>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</si>
  <si>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</si>
  <si>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</si>
  <si>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</si>
  <si>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</si>
  <si>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</si>
  <si>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</si>
  <si>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</si>
  <si>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</si>
  <si>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</si>
  <si>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</si>
  <si>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</si>
  <si>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</si>
  <si>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</si>
  <si>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</si>
  <si>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</si>
  <si>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</si>
  <si>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</si>
  <si>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</si>
  <si>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</si>
  <si>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</si>
  <si>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</si>
  <si>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</si>
  <si>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</si>
  <si>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</si>
  <si>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</si>
  <si>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</si>
  <si>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</si>
  <si>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</si>
  <si>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</si>
  <si>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</si>
  <si>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</si>
  <si>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</si>
  <si>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</si>
  <si>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</si>
  <si>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</si>
  <si>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</si>
  <si>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</si>
  <si>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</si>
  <si>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</si>
  <si>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</si>
  <si>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</si>
  <si>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</si>
  <si>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</si>
  <si>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</si>
  <si>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</si>
  <si>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</si>
  <si>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</si>
  <si>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</si>
  <si>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</si>
  <si>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</si>
  <si>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</si>
  <si>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</si>
  <si>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</si>
  <si>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</si>
  <si>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</si>
  <si>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</si>
  <si>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</si>
  <si>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</si>
  <si>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</si>
  <si>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</si>
  <si>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</si>
  <si>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</si>
  <si>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</si>
  <si>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</si>
  <si>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</si>
  <si>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</si>
  <si>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</si>
  <si>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</si>
  <si>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</si>
  <si>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</si>
  <si>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</si>
  <si>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</si>
  <si>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</si>
  <si>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</si>
  <si>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</si>
  <si>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</si>
  <si>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</si>
  <si>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</si>
  <si>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</si>
  <si>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</si>
  <si>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</si>
  <si>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</si>
  <si>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</si>
  <si>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</si>
  <si>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</si>
  <si>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</si>
  <si>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</si>
  <si>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</si>
  <si>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</si>
  <si>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</si>
  <si>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</si>
  <si>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</si>
  <si>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</si>
  <si>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</si>
  <si>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</si>
  <si>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</si>
  <si>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</si>
  <si>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</si>
  <si>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</si>
  <si>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</si>
  <si>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</si>
  <si>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</si>
  <si>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</si>
  <si>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</si>
  <si>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</si>
  <si>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</si>
  <si>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</si>
  <si>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</si>
  <si>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</si>
  <si>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</si>
  <si>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</si>
  <si>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</si>
  <si>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</si>
  <si>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</si>
  <si>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</si>
  <si>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</si>
  <si>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</si>
  <si>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</si>
  <si>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</si>
  <si>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</si>
  <si>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</si>
  <si>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</si>
  <si>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</si>
  <si>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</si>
  <si>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</si>
  <si>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</si>
  <si>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</si>
  <si>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</si>
  <si>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</si>
  <si>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</si>
  <si>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</si>
  <si>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</si>
  <si>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</si>
  <si>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</si>
  <si>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</si>
  <si>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</si>
  <si>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</si>
  <si>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</si>
  <si>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</si>
  <si>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</si>
  <si>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</si>
  <si>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</si>
  <si>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</si>
  <si>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</si>
  <si>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</si>
  <si>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</si>
  <si>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</si>
  <si>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</si>
  <si>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</si>
  <si>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</si>
  <si>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</si>
  <si>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</si>
  <si>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</si>
  <si>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</si>
  <si>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</si>
  <si>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</si>
  <si>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</si>
  <si>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</si>
  <si>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</si>
  <si>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</si>
  <si>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</si>
  <si>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</si>
  <si>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</si>
  <si>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</si>
  <si>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</si>
  <si>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</si>
  <si>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</si>
  <si>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</si>
  <si>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</si>
  <si>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</si>
  <si>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</si>
  <si>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</si>
  <si>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</si>
  <si>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</si>
  <si>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</si>
  <si>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</si>
  <si>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</si>
  <si>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</si>
  <si>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</si>
  <si>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</si>
  <si>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</si>
  <si>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</si>
  <si>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</si>
  <si>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</si>
  <si>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</si>
  <si>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</si>
  <si>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</si>
  <si>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</si>
  <si>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</si>
  <si>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</si>
  <si>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</si>
  <si>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</si>
  <si>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</si>
  <si>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</si>
  <si>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</si>
  <si>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</si>
  <si>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</si>
  <si>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</si>
  <si>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</si>
  <si>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</si>
  <si>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</si>
  <si>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</si>
  <si>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</si>
  <si>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</si>
  <si>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</si>
  <si>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</si>
  <si>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</si>
  <si>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</si>
  <si>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</si>
  <si>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</si>
  <si>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</si>
  <si>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</si>
  <si>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</si>
  <si>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</si>
  <si>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</si>
  <si>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</si>
  <si>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</si>
  <si>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</si>
  <si>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</si>
  <si>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</si>
  <si>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</si>
  <si>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</si>
  <si>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</si>
  <si>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</si>
  <si>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</si>
  <si>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</si>
  <si>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</si>
  <si>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</si>
  <si>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</si>
  <si>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</si>
  <si>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</si>
  <si>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</si>
  <si>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</si>
  <si>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</si>
  <si>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</si>
  <si>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</si>
  <si>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</si>
  <si>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</si>
  <si>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</si>
  <si>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</si>
  <si>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</si>
  <si>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</si>
  <si>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</si>
  <si>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</si>
  <si>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</si>
  <si>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</si>
  <si>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</si>
  <si>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</si>
  <si>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</si>
  <si>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</si>
  <si>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</si>
  <si>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</si>
  <si>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</si>
  <si>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</si>
  <si>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</si>
  <si>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</si>
  <si>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</si>
  <si>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</si>
  <si>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</si>
  <si>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</si>
  <si>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</si>
  <si>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</si>
  <si>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</si>
  <si>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</si>
  <si>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</si>
  <si>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</si>
  <si>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</si>
  <si>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</si>
  <si>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</si>
  <si>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</si>
  <si>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</si>
  <si>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</si>
  <si>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</si>
  <si>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</si>
  <si>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</si>
  <si>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</si>
  <si>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</si>
  <si>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</si>
  <si>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</si>
  <si>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</si>
  <si>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</si>
  <si>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</si>
  <si>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</si>
  <si>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</si>
  <si>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</si>
  <si>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</si>
  <si>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</si>
  <si>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</si>
  <si>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</si>
  <si>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</si>
  <si>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</si>
  <si>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</si>
  <si>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</si>
  <si>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</si>
  <si>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</si>
  <si>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</si>
  <si>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</si>
  <si>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</si>
  <si>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</si>
  <si>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</si>
  <si>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</si>
  <si>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</si>
  <si>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</si>
  <si>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</si>
  <si>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</si>
  <si>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</si>
  <si>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</si>
  <si>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</si>
  <si>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</si>
  <si>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</si>
  <si>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</si>
  <si>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</si>
  <si>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</si>
  <si>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</si>
  <si>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</si>
  <si>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</si>
  <si>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</si>
  <si>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</si>
  <si>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</si>
  <si>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</si>
  <si>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</si>
  <si>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</si>
  <si>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</si>
  <si>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</si>
  <si>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</si>
  <si>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</si>
  <si>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</si>
  <si>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</si>
  <si>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</si>
  <si>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</si>
  <si>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</si>
  <si>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</si>
  <si>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</si>
  <si>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</si>
  <si>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</si>
  <si>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</si>
  <si>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</si>
  <si>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</si>
  <si>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</si>
  <si>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</si>
  <si>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</si>
  <si>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</si>
  <si>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</si>
  <si>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</si>
  <si>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</si>
  <si>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</si>
  <si>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</si>
  <si>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</si>
  <si>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</si>
  <si>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</si>
  <si>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</si>
  <si>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</si>
  <si>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</si>
  <si>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</si>
  <si>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</si>
  <si>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</si>
  <si>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</si>
  <si>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</si>
  <si>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</si>
  <si>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</si>
  <si>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</si>
  <si>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</si>
  <si>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</si>
  <si>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</si>
  <si>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</si>
  <si>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</si>
  <si>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</si>
  <si>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</si>
  <si>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</si>
  <si>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</si>
  <si>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</si>
  <si>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</si>
  <si>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</si>
  <si>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</si>
  <si>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</si>
  <si>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</si>
  <si>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</si>
  <si>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</si>
  <si>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</si>
  <si>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</si>
  <si>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</si>
  <si>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</si>
  <si>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</si>
  <si>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</si>
  <si>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</si>
  <si>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</si>
  <si>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</si>
  <si>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</si>
  <si>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</si>
  <si>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</si>
  <si>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</si>
  <si>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</si>
  <si>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</si>
  <si>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</si>
  <si>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</si>
  <si>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</si>
  <si>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</si>
  <si>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</si>
  <si>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</si>
  <si>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</si>
  <si>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</si>
  <si>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</si>
  <si>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</si>
  <si>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</si>
  <si>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</si>
  <si>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</si>
  <si>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</si>
  <si>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</si>
  <si>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</si>
  <si>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</si>
  <si>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</si>
  <si>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</si>
  <si>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</si>
  <si>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</si>
  <si>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</si>
  <si>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</si>
  <si>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</si>
  <si>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</si>
  <si>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</si>
  <si>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</si>
  <si>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</si>
  <si>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</si>
  <si>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</si>
  <si>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</si>
  <si>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</si>
  <si>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</si>
  <si>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</si>
  <si>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</si>
  <si>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</si>
  <si>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</si>
  <si>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</si>
  <si>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</si>
  <si>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</si>
  <si>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</si>
  <si>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</si>
  <si>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</si>
  <si>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</si>
  <si>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</si>
  <si>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</si>
  <si>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</si>
  <si>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</si>
  <si>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</si>
  <si>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</si>
  <si>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</si>
  <si>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</si>
  <si>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</si>
  <si>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</si>
  <si>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</si>
  <si>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</si>
  <si>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</si>
  <si>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</si>
  <si>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</si>
  <si>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</si>
  <si>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</si>
  <si>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</si>
  <si>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</si>
  <si>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</si>
  <si>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</si>
  <si>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</si>
  <si>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</si>
  <si>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</si>
  <si>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</si>
  <si>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</si>
  <si>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</si>
  <si>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</si>
  <si>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</si>
  <si>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</si>
  <si>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</si>
  <si>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</si>
  <si>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</si>
  <si>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</si>
  <si>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</si>
  <si>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</si>
  <si>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</si>
  <si>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</si>
  <si>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</si>
  <si>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</si>
  <si>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</si>
  <si>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</si>
  <si>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</si>
  <si>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</si>
  <si>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</si>
  <si>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</si>
  <si>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</si>
  <si>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</si>
  <si>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</si>
  <si>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</si>
  <si>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</si>
  <si>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</si>
  <si>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</si>
  <si>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</si>
  <si>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</si>
  <si>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</si>
  <si>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</si>
  <si>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</si>
  <si>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</si>
  <si>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</si>
  <si>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</si>
  <si>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</si>
  <si>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</si>
  <si>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</si>
  <si>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</si>
  <si>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</si>
  <si>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</si>
  <si>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</si>
  <si>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</si>
  <si>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</si>
  <si>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</si>
  <si>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</si>
  <si>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</si>
  <si>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</si>
  <si>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</si>
  <si>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</si>
  <si>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</si>
  <si>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</si>
  <si>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</si>
  <si>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</si>
  <si>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</si>
  <si>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</si>
  <si>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</si>
  <si>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</si>
  <si>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</si>
  <si>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</si>
  <si>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</si>
  <si>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</si>
  <si>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</si>
  <si>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</si>
  <si>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</si>
  <si>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</si>
  <si>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</si>
  <si>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</si>
  <si>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</si>
  <si>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</si>
  <si>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</si>
  <si>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</si>
  <si>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</si>
  <si>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</si>
  <si>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</si>
  <si>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</si>
  <si>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</si>
  <si>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</si>
  <si>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</si>
  <si>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</si>
  <si>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</si>
  <si>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</si>
  <si>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</si>
  <si>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</si>
  <si>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</si>
  <si>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</si>
  <si>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</si>
  <si>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</si>
  <si>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</si>
  <si>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</si>
  <si>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</si>
  <si>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</si>
  <si>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</si>
  <si>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</si>
  <si>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</si>
  <si>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</si>
  <si>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</si>
  <si>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</si>
  <si>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</si>
  <si>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</si>
  <si>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</si>
  <si>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</si>
  <si>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</si>
  <si>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</si>
  <si>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</si>
  <si>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</si>
  <si>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</si>
  <si>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</si>
  <si>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</si>
  <si>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</si>
  <si>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</si>
  <si>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</si>
  <si>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</si>
  <si>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</si>
  <si>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</si>
  <si>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</si>
  <si>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</si>
  <si>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</si>
  <si>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</si>
  <si>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</si>
  <si>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</si>
  <si>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</si>
  <si>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</si>
  <si>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</si>
  <si>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</si>
  <si>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</si>
  <si>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</si>
  <si>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</si>
  <si>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</si>
  <si>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</si>
  <si>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</si>
  <si>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</si>
  <si>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</si>
  <si>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</si>
  <si>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</si>
  <si>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</si>
  <si>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</si>
  <si>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</si>
  <si>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</si>
  <si>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</si>
  <si>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</si>
  <si>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</si>
  <si>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</si>
  <si>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</si>
  <si>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</si>
  <si>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</si>
  <si>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</si>
  <si>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</si>
  <si>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</si>
  <si>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</si>
  <si>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</si>
  <si>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</si>
  <si>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</si>
  <si>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</si>
  <si>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</si>
  <si>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</si>
  <si>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</si>
  <si>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</si>
  <si>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</si>
  <si>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</si>
  <si>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</si>
  <si>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</si>
  <si>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</si>
  <si>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</si>
  <si>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</si>
  <si>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</si>
  <si>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</si>
  <si>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</si>
  <si>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</si>
  <si>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</si>
  <si>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</si>
  <si>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</si>
  <si>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</si>
  <si>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</si>
  <si>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</si>
  <si>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</si>
  <si>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</si>
  <si>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</si>
  <si>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</si>
  <si>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</si>
  <si>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</si>
  <si>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</si>
  <si>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</si>
  <si>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</si>
  <si>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</si>
  <si>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</si>
  <si>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</si>
  <si>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</si>
  <si>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</si>
  <si>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</si>
  <si>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</si>
  <si>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</si>
  <si>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</si>
  <si>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</si>
  <si>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</si>
  <si>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</si>
  <si>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</si>
  <si>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</si>
  <si>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</si>
  <si>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</si>
  <si>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</si>
  <si>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</si>
  <si>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</si>
  <si>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</si>
  <si>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</si>
  <si>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</si>
  <si>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</si>
  <si>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</si>
  <si>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</si>
  <si>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</si>
  <si>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</si>
  <si>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</si>
  <si>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</si>
  <si>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</si>
  <si>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</si>
  <si>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</si>
  <si>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</si>
  <si>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</si>
  <si>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</si>
  <si>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</si>
  <si>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</si>
  <si>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</si>
  <si>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</si>
  <si>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</si>
  <si>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</si>
  <si>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</si>
  <si>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</si>
  <si>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</si>
  <si>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</si>
  <si>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</si>
  <si>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</si>
  <si>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</si>
  <si>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</si>
  <si>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</si>
  <si>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</si>
  <si>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</si>
  <si>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</si>
  <si>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</si>
  <si>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</si>
  <si>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</si>
  <si>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</si>
  <si>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</si>
  <si>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</si>
  <si>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</si>
  <si>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</si>
  <si>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</si>
  <si>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</si>
  <si>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</si>
  <si>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</si>
  <si>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</si>
  <si>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</si>
  <si>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</si>
  <si>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</si>
  <si>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</si>
  <si>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</si>
  <si>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</si>
  <si>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</si>
  <si>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</si>
  <si>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</si>
  <si>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</si>
  <si>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</si>
  <si>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</si>
  <si>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</si>
  <si>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</si>
  <si>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</si>
  <si>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</si>
  <si>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</si>
  <si>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</si>
  <si>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</si>
  <si>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</si>
  <si>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</si>
  <si>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</si>
  <si>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</si>
  <si>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</si>
  <si>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</si>
  <si>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</si>
  <si>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</si>
  <si>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</si>
  <si>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</si>
  <si>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</si>
  <si>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</si>
  <si>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</si>
  <si>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</si>
  <si>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</si>
  <si>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</si>
  <si>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</si>
  <si>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</si>
  <si>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</si>
  <si>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</si>
  <si>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</si>
  <si>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</si>
  <si>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</si>
  <si>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</si>
  <si>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</si>
  <si>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</si>
  <si>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</si>
  <si>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</si>
  <si>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</si>
  <si>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</si>
  <si>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</si>
  <si>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</si>
  <si>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</si>
  <si>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</si>
  <si>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</si>
  <si>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</si>
  <si>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</si>
  <si>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</si>
  <si>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</si>
  <si>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</si>
  <si>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</si>
  <si>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</si>
  <si>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</si>
  <si>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</si>
  <si>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</si>
  <si>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</si>
  <si>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</si>
  <si>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</si>
  <si>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</si>
  <si>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</si>
  <si>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</si>
  <si>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</si>
  <si>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</si>
  <si>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</si>
  <si>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</si>
  <si>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</si>
  <si>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</si>
  <si>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</si>
  <si>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</si>
  <si>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</si>
  <si>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</si>
  <si>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</si>
  <si>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</si>
  <si>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</si>
  <si>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</si>
  <si>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</si>
  <si>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</si>
  <si>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</si>
  <si>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</si>
  <si>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</si>
  <si>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</si>
  <si>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</si>
  <si>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</si>
  <si>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</si>
  <si>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</si>
  <si>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</si>
  <si>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</si>
  <si>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</si>
  <si>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</si>
  <si>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</si>
  <si>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</si>
  <si>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</si>
  <si>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</si>
  <si>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</si>
  <si>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</si>
  <si>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</si>
  <si>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</si>
  <si>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</si>
  <si>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</si>
  <si>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</si>
  <si>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</si>
  <si>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</si>
  <si>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</si>
  <si>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</si>
  <si>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</si>
  <si>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</si>
  <si>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</si>
  <si>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</si>
  <si>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</si>
  <si>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</si>
  <si>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</si>
  <si>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</si>
  <si>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</si>
  <si>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</si>
  <si>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</si>
  <si>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</si>
  <si>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</si>
  <si>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</si>
  <si>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</si>
  <si>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</si>
  <si>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</si>
  <si>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</si>
  <si>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</si>
  <si>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</si>
  <si>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</si>
  <si>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</si>
  <si>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</si>
  <si>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</si>
  <si>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</si>
  <si>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</si>
  <si>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</si>
  <si>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</si>
  <si>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</si>
  <si>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</si>
  <si>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</si>
  <si>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</si>
  <si>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</si>
  <si>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</si>
  <si>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</si>
  <si>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</si>
  <si>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</si>
  <si>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</si>
  <si>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</si>
  <si>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</si>
  <si>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</si>
  <si>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</si>
  <si>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</si>
  <si>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</si>
  <si>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</si>
  <si>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</si>
  <si>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</si>
  <si>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</si>
  <si>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</si>
  <si>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</si>
  <si>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</si>
  <si>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</si>
  <si>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</si>
  <si>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</si>
  <si>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</si>
  <si>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</si>
  <si>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</si>
  <si>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</si>
  <si>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</si>
  <si>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</si>
  <si>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</si>
  <si>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</si>
  <si>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</si>
  <si>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</si>
  <si>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</si>
  <si>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</si>
  <si>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</si>
  <si>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</si>
  <si>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</si>
  <si>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</si>
  <si>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</si>
  <si>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</si>
  <si>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</si>
  <si>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</si>
  <si>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</si>
  <si>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</si>
  <si>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</si>
  <si>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</si>
  <si>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</si>
  <si>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</si>
  <si>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</si>
  <si>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</si>
  <si>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</si>
  <si>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</si>
  <si>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</si>
  <si>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</si>
  <si>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</si>
  <si>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</si>
  <si>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</si>
  <si>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</si>
  <si>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</si>
  <si>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</si>
  <si>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</si>
  <si>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</si>
  <si>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</si>
  <si>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</si>
  <si>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</si>
  <si>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</si>
  <si>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</si>
  <si>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</si>
  <si>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</si>
  <si>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</si>
  <si>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</si>
  <si>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</si>
  <si>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</si>
  <si>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</si>
  <si>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</si>
  <si>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</si>
  <si>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</si>
  <si>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</si>
  <si>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</si>
  <si>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</si>
  <si>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</si>
  <si>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</si>
  <si>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</si>
  <si>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</si>
  <si>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</si>
  <si>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</si>
  <si>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</si>
  <si>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</si>
  <si>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</si>
  <si>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</si>
  <si>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</si>
  <si>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</si>
  <si>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</si>
  <si>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</si>
  <si>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</si>
  <si>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</si>
  <si>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</si>
  <si>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</si>
  <si>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</si>
  <si>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</si>
  <si>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</si>
  <si>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</si>
  <si>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</si>
  <si>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</si>
  <si>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</si>
  <si>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</si>
  <si>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</si>
  <si>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</si>
  <si>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</si>
  <si>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</si>
  <si>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</si>
  <si>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</si>
  <si>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</si>
  <si>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</si>
  <si>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</si>
  <si>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</si>
  <si>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</si>
  <si>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</si>
  <si>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</si>
  <si>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</si>
  <si>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</si>
  <si>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</si>
  <si>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</si>
  <si>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</si>
  <si>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</si>
  <si>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</si>
  <si>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</si>
  <si>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</si>
  <si>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</si>
  <si>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</si>
  <si>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</si>
  <si>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</si>
  <si>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</si>
  <si>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</si>
  <si>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</si>
  <si>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</si>
  <si>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</si>
  <si>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</si>
  <si>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</si>
  <si>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</si>
  <si>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</si>
  <si>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</si>
  <si>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</si>
  <si>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</si>
  <si>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</si>
  <si>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</si>
  <si>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</si>
  <si>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</si>
  <si>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</si>
  <si>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</si>
  <si>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</si>
  <si>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</si>
  <si>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</si>
  <si>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</si>
  <si>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</si>
  <si>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</si>
  <si>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</si>
  <si>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</si>
  <si>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</si>
  <si>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</si>
  <si>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</si>
  <si>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</si>
  <si>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</si>
  <si>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</si>
  <si>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</si>
  <si>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</si>
  <si>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</si>
  <si>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</si>
  <si>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</si>
  <si>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</si>
  <si>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</si>
  <si>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</si>
  <si>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</si>
  <si>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</si>
  <si>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</si>
  <si>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</si>
  <si>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</si>
  <si>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</si>
  <si>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</si>
  <si>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</si>
  <si>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</si>
  <si>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</si>
  <si>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</si>
  <si>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</si>
  <si>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</si>
  <si>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</si>
  <si>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</si>
  <si>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</si>
  <si>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</si>
  <si>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</si>
  <si>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</si>
  <si>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</si>
  <si>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</si>
  <si>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</si>
  <si>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</si>
  <si>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</si>
  <si>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</si>
  <si>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</si>
  <si>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</si>
  <si>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</si>
  <si>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</si>
  <si>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</si>
  <si>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</si>
  <si>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</si>
  <si>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</si>
  <si>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</si>
  <si>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</si>
  <si>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</si>
  <si>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</si>
  <si>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</si>
  <si>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</si>
  <si>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</si>
  <si>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</si>
  <si>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</si>
  <si>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</si>
  <si>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</si>
  <si>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</si>
  <si>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</si>
  <si>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</si>
  <si>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</si>
  <si>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</si>
  <si>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</si>
  <si>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</si>
  <si>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</si>
  <si>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</si>
  <si>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</si>
  <si>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</si>
  <si>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</si>
  <si>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</si>
  <si>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</si>
  <si>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</si>
  <si>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</si>
  <si>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</si>
  <si>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</si>
  <si>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</si>
  <si>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</si>
  <si>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</si>
  <si>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</si>
  <si>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</si>
  <si>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</si>
  <si>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</si>
  <si>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</si>
  <si>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</si>
  <si>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</si>
  <si>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</si>
  <si>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</si>
  <si>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</si>
  <si>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</si>
  <si>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</si>
  <si>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</si>
  <si>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</si>
  <si>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</si>
  <si>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</si>
  <si>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</si>
  <si>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</si>
  <si>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</si>
  <si>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</si>
  <si>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</si>
  <si>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</si>
  <si>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</si>
  <si>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</si>
  <si>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</si>
  <si>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</si>
  <si>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</si>
  <si>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</si>
  <si>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</si>
  <si>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</si>
  <si>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</si>
  <si>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</si>
  <si>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</si>
  <si>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</si>
  <si>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</si>
  <si>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</si>
  <si>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</si>
  <si>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</si>
  <si>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</si>
  <si>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</si>
  <si>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</si>
  <si>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</si>
  <si>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</si>
  <si>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</si>
  <si>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</si>
  <si>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</si>
  <si>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</si>
  <si>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</si>
  <si>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</si>
  <si>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</si>
  <si>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</si>
  <si>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</si>
  <si>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</si>
  <si>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</si>
  <si>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</si>
  <si>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</si>
  <si>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</si>
  <si>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</si>
  <si>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</si>
  <si>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</si>
  <si>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</si>
  <si>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</si>
  <si>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</si>
  <si>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</si>
  <si>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</si>
  <si>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</si>
  <si>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</si>
  <si>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</si>
  <si>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</si>
  <si>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</si>
  <si>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</si>
  <si>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</si>
  <si>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</si>
  <si>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</si>
  <si>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</si>
  <si>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</si>
  <si>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</si>
  <si>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</si>
  <si>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</si>
  <si>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</si>
  <si>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</si>
  <si>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</si>
  <si>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</si>
  <si>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</si>
  <si>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</si>
  <si>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</si>
  <si>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</si>
  <si>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</si>
  <si>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</si>
  <si>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</si>
  <si>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</si>
  <si>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</si>
  <si>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</si>
  <si>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</si>
  <si>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</si>
  <si>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</si>
  <si>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</si>
  <si>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</si>
  <si>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</si>
  <si>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</si>
  <si>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</si>
  <si>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</si>
  <si>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</si>
  <si>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</si>
  <si>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</si>
  <si>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</si>
  <si>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</si>
  <si>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</si>
  <si>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</si>
  <si>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</si>
  <si>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</si>
  <si>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</si>
  <si>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</si>
  <si>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</si>
  <si>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</si>
  <si>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</si>
  <si>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</si>
  <si>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</si>
  <si>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</si>
  <si>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</si>
  <si>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</si>
  <si>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</si>
  <si>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</si>
  <si>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</si>
  <si>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</si>
  <si>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</si>
  <si>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</si>
  <si>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</si>
  <si>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</si>
  <si>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</si>
  <si>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</si>
  <si>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</si>
  <si>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</si>
  <si>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</si>
  <si>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</si>
  <si>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</si>
  <si>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</si>
  <si>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</si>
  <si>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</si>
  <si>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</si>
  <si>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</si>
  <si>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</si>
  <si>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</si>
  <si>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</si>
  <si>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</si>
  <si>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</si>
  <si>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</si>
  <si>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</si>
  <si>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</si>
  <si>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</si>
  <si>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</si>
  <si>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</si>
  <si>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</si>
  <si>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</si>
  <si>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</si>
  <si>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</si>
  <si>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</si>
  <si>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</si>
  <si>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</si>
  <si>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</si>
  <si>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</si>
  <si>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</si>
  <si>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</si>
  <si>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</si>
  <si>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</si>
  <si>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</si>
  <si>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</si>
  <si>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</si>
  <si>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</si>
  <si>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</si>
  <si>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</si>
  <si>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</si>
  <si>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</si>
  <si>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</si>
  <si>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</si>
  <si>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</si>
  <si>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</si>
  <si>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</si>
  <si>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</si>
  <si>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</si>
  <si>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</si>
  <si>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</si>
  <si>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</si>
  <si>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</si>
  <si>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</si>
  <si>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</si>
  <si>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</si>
  <si>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</si>
  <si>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</si>
  <si>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</si>
  <si>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</si>
  <si>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</si>
  <si>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</si>
  <si>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</si>
  <si>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</si>
  <si>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</si>
  <si>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</si>
  <si>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</si>
  <si>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</si>
  <si>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</si>
  <si>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</si>
  <si>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</si>
  <si>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</si>
  <si>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</si>
  <si>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</si>
  <si>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</si>
  <si>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</si>
  <si>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</si>
  <si>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</si>
  <si>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</si>
  <si>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</si>
  <si>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</si>
  <si>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</si>
  <si>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</si>
  <si>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</si>
  <si>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</si>
  <si>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</si>
  <si>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</si>
  <si>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</si>
  <si>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</si>
  <si>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</si>
  <si>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</si>
  <si>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</si>
  <si>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</si>
  <si>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</si>
  <si>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</si>
  <si>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</si>
  <si>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</si>
  <si>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</si>
  <si>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</si>
  <si>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</si>
  <si>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</si>
  <si>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</si>
  <si>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</si>
  <si>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</si>
  <si>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</si>
  <si>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</si>
  <si>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</si>
  <si>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</si>
  <si>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</si>
  <si>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</si>
  <si>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</si>
  <si>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</si>
  <si>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</si>
  <si>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</si>
  <si>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</si>
  <si>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</si>
  <si>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</si>
  <si>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</si>
  <si>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</si>
  <si>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</si>
  <si>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</si>
  <si>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</si>
  <si>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</si>
  <si>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</si>
  <si>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</si>
  <si>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</si>
  <si>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</si>
  <si>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</si>
  <si>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</si>
  <si>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</si>
  <si>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</si>
  <si>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</si>
  <si>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</si>
  <si>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</si>
  <si>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</si>
  <si>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</si>
  <si>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</si>
  <si>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</si>
  <si>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</si>
  <si>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</si>
  <si>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</si>
  <si>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</si>
  <si>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</si>
  <si>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</si>
  <si>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</si>
  <si>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</si>
  <si>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</si>
  <si>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</si>
  <si>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</si>
  <si>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</si>
  <si>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</si>
  <si>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</si>
  <si>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</si>
  <si>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</si>
  <si>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</si>
  <si>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</si>
  <si>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</si>
  <si>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</si>
  <si>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</si>
  <si>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</si>
  <si>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</si>
  <si>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</si>
  <si>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</si>
  <si>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</si>
  <si>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</si>
  <si>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</si>
  <si>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</si>
  <si>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</si>
  <si>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</si>
  <si>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</si>
  <si>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</si>
  <si>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</si>
  <si>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</si>
  <si>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</si>
  <si>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</si>
  <si>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</si>
  <si>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</si>
  <si>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</si>
  <si>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</si>
  <si>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</si>
  <si>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</si>
  <si>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</si>
  <si>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</si>
  <si>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</si>
  <si>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</si>
  <si>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</si>
  <si>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</si>
  <si>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</si>
  <si>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</si>
  <si>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</si>
  <si>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</si>
  <si>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</si>
  <si>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</si>
  <si>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</si>
  <si>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</si>
  <si>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</si>
  <si>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</si>
  <si>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</si>
  <si>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</si>
  <si>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</si>
  <si>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</si>
  <si>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</si>
  <si>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</si>
  <si>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</si>
  <si>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</si>
  <si>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</si>
  <si>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</si>
  <si>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</si>
  <si>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</si>
  <si>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</si>
  <si>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</si>
  <si>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</si>
  <si>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</si>
  <si>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</si>
  <si>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</si>
  <si>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</si>
  <si>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</si>
  <si>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</si>
  <si>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</si>
  <si>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</si>
  <si>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</si>
  <si>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</si>
  <si>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</si>
  <si>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</si>
  <si>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</si>
  <si>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</si>
  <si>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</si>
  <si>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</si>
  <si>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</si>
  <si>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</si>
  <si>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</si>
  <si>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</si>
  <si>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</si>
  <si>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</si>
  <si>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</si>
  <si>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</si>
  <si>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</si>
  <si>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</si>
  <si>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</si>
  <si>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</si>
  <si>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</si>
  <si>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</si>
  <si>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</si>
  <si>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</si>
  <si>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</si>
  <si>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</si>
  <si>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</si>
  <si>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</si>
  <si>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</si>
  <si>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</si>
  <si>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</si>
  <si>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</si>
  <si>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</si>
  <si>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</si>
  <si>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</si>
  <si>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</si>
  <si>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</si>
  <si>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</si>
  <si>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</si>
  <si>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</si>
  <si>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</si>
  <si>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</si>
  <si>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</si>
  <si>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</si>
  <si>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</si>
  <si>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</si>
  <si>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</si>
  <si>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</si>
  <si>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</si>
  <si>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</si>
  <si>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</si>
  <si>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</si>
  <si>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</si>
  <si>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</si>
  <si>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</si>
  <si>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</si>
  <si>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</si>
  <si>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</si>
  <si>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</si>
  <si>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</si>
  <si>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</si>
  <si>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</si>
  <si>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</si>
  <si>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</si>
  <si>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</si>
  <si>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</si>
  <si>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</si>
  <si>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</si>
  <si>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</si>
  <si>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</si>
  <si>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</si>
  <si>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</si>
  <si>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</si>
  <si>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</si>
  <si>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</si>
  <si>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</si>
  <si>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</si>
  <si>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</si>
  <si>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</si>
  <si>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</si>
  <si>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</si>
  <si>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</si>
  <si>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</si>
  <si>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</si>
  <si>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</si>
  <si>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</si>
  <si>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</si>
  <si>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</si>
  <si>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</si>
  <si>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</si>
  <si>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</si>
  <si>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</si>
  <si>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</si>
  <si>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</si>
  <si>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</si>
  <si>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</si>
  <si>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</si>
  <si>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</si>
  <si>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</si>
  <si>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</si>
  <si>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</si>
  <si>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</si>
  <si>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</si>
  <si>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</si>
  <si>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</si>
  <si>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</si>
  <si>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</si>
  <si>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</si>
  <si>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</si>
  <si>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</si>
  <si>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</si>
  <si>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</si>
  <si>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</si>
  <si>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</si>
  <si>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</si>
  <si>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</si>
  <si>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</si>
  <si>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</si>
  <si>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</si>
  <si>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</si>
  <si>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</si>
  <si>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</si>
  <si>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</si>
  <si>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</si>
  <si>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</si>
  <si>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</si>
  <si>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</si>
  <si>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</si>
  <si>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</si>
  <si>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</si>
  <si>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</si>
  <si>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</si>
  <si>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</si>
  <si>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</si>
  <si>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</si>
  <si>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</si>
  <si>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</si>
  <si>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</si>
  <si>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</si>
  <si>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</si>
  <si>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</si>
  <si>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</si>
  <si>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</si>
  <si>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</si>
  <si>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</si>
  <si>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</si>
  <si>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</si>
  <si>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</si>
  <si>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</si>
  <si>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</si>
  <si>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</si>
  <si>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</si>
  <si>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</si>
  <si>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</si>
  <si>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</si>
  <si>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</si>
  <si>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</si>
  <si>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</si>
  <si>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</si>
  <si>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</si>
  <si>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</si>
  <si>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</si>
  <si>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</si>
  <si>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</si>
  <si>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</si>
  <si>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</si>
  <si>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</si>
  <si>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</si>
  <si>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</si>
  <si>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</si>
  <si>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</si>
  <si>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</si>
  <si>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</si>
  <si>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</si>
  <si>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</si>
  <si>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</si>
  <si>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</si>
  <si>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</si>
  <si>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</si>
  <si>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</si>
  <si>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</si>
  <si>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</si>
  <si>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</si>
  <si>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</si>
  <si>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</si>
  <si>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</si>
  <si>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</si>
  <si>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</si>
  <si>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</si>
  <si>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</si>
  <si>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</si>
  <si>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</si>
  <si>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</si>
  <si>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</si>
  <si>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</si>
  <si>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</si>
  <si>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</si>
  <si>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</si>
  <si>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</si>
  <si>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</si>
  <si>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</si>
  <si>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</si>
  <si>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</si>
  <si>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</si>
  <si>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</si>
  <si>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</si>
  <si>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</si>
  <si>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</si>
  <si>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</si>
  <si>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</si>
  <si>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</si>
  <si>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</si>
  <si>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</si>
  <si>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</si>
  <si>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</si>
  <si>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</si>
  <si>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</si>
  <si>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</si>
  <si>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</si>
  <si>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</si>
  <si>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</si>
  <si>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</si>
  <si>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</si>
  <si>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</si>
  <si>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</si>
  <si>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</si>
  <si>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</si>
  <si>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</si>
  <si>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</si>
  <si>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</si>
  <si>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</si>
  <si>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</si>
  <si>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</si>
  <si>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</si>
  <si>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</si>
  <si>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</si>
  <si>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</si>
  <si>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</si>
  <si>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</si>
  <si>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</si>
  <si>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</si>
  <si>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</si>
  <si>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</si>
  <si>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</si>
  <si>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</si>
  <si>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</si>
  <si>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</si>
  <si>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</si>
  <si>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</si>
  <si>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</si>
  <si>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</si>
  <si>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</si>
  <si>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</si>
  <si>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</si>
  <si>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</si>
  <si>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</si>
  <si>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</si>
  <si>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</si>
  <si>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</si>
  <si>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</si>
  <si>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</si>
  <si>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</si>
  <si>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</si>
  <si>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</si>
  <si>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</si>
  <si>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</si>
  <si>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</si>
  <si>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</si>
  <si>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</si>
  <si>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</si>
  <si>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</si>
  <si>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</si>
  <si>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</si>
  <si>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</si>
  <si>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</si>
  <si>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</si>
  <si>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</si>
  <si>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</si>
  <si>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</si>
  <si>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</si>
  <si>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</si>
  <si>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</si>
  <si>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</si>
  <si>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</si>
  <si>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</si>
  <si>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</si>
  <si>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</si>
  <si>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</si>
  <si>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</si>
  <si>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</si>
  <si>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</si>
  <si>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</si>
  <si>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</si>
  <si>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</si>
  <si>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</si>
  <si>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</si>
  <si>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</si>
  <si>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</si>
  <si>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</si>
  <si>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</si>
  <si>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</si>
  <si>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</si>
  <si>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</si>
  <si>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</si>
  <si>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</si>
  <si>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</si>
  <si>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</si>
  <si>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</si>
  <si>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</si>
  <si>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</si>
  <si>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</si>
  <si>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</si>
  <si>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</si>
  <si>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</si>
  <si>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</si>
  <si>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</si>
  <si>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</si>
  <si>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</si>
  <si>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</si>
  <si>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</si>
  <si>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</si>
  <si>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</si>
  <si>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</si>
  <si>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</si>
  <si>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</si>
  <si>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</si>
  <si>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</si>
  <si>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</si>
  <si>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</si>
  <si>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</si>
  <si>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</si>
  <si>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</si>
  <si>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</si>
  <si>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</si>
  <si>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</si>
  <si>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</si>
  <si>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</si>
  <si>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</si>
  <si>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</si>
  <si>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</si>
  <si>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</si>
  <si>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</si>
  <si>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</si>
  <si>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</si>
  <si>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</si>
  <si>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</si>
  <si>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</si>
  <si>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</si>
  <si>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</si>
  <si>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</si>
  <si>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</si>
  <si>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</si>
  <si>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</si>
  <si>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</si>
  <si>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</si>
  <si>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</si>
  <si>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</si>
  <si>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</si>
  <si>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</si>
  <si>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</si>
  <si>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</si>
  <si>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</si>
  <si>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</si>
  <si>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</si>
  <si>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</si>
  <si>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</si>
  <si>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</si>
  <si>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</si>
  <si>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</si>
  <si>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</si>
  <si>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</si>
  <si>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</si>
  <si>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</si>
  <si>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</si>
  <si>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</si>
  <si>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</si>
  <si>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</si>
  <si>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</si>
  <si>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</si>
  <si>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</si>
  <si>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</si>
  <si>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</si>
  <si>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</si>
  <si>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</si>
  <si>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</si>
  <si>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</si>
  <si>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</si>
  <si>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</si>
  <si>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</si>
  <si>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</si>
  <si>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</si>
  <si>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</si>
  <si>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</si>
  <si>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</si>
  <si>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</si>
  <si>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</si>
  <si>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</si>
  <si>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</si>
  <si>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</si>
  <si>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</si>
  <si>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</si>
  <si>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</si>
  <si>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</si>
  <si>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</si>
  <si>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</si>
  <si>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</si>
  <si>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</si>
  <si>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</si>
  <si>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</si>
  <si>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</si>
  <si>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</si>
  <si>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</si>
  <si>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</si>
  <si>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</si>
  <si>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</si>
  <si>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</si>
  <si>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</si>
  <si>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</si>
  <si>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</si>
  <si>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</si>
  <si>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</si>
  <si>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</si>
  <si>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</si>
  <si>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</si>
  <si>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</si>
  <si>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</si>
  <si>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</si>
  <si>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</si>
  <si>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</si>
  <si>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</si>
  <si>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</si>
  <si>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</si>
  <si>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</si>
  <si>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</si>
  <si>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</si>
  <si>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</si>
  <si>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</si>
  <si>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</si>
  <si>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</si>
  <si>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</si>
  <si>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</si>
  <si>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</si>
  <si>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</si>
  <si>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</si>
  <si>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</si>
  <si>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</si>
  <si>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</si>
  <si>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</si>
  <si>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</si>
  <si>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</si>
  <si>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</si>
  <si>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</si>
  <si>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</si>
  <si>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</si>
  <si>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</si>
  <si>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</si>
  <si>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</si>
  <si>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</si>
  <si>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</si>
  <si>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</si>
  <si>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</si>
  <si>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</si>
  <si>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</si>
  <si>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</si>
  <si>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</si>
  <si>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</si>
  <si>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</si>
  <si>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</si>
  <si>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</si>
  <si>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</si>
  <si>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</si>
  <si>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</si>
  <si>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</si>
  <si>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</si>
  <si>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</si>
  <si>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</si>
  <si>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</si>
  <si>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</si>
  <si>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</si>
  <si>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</si>
  <si>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</si>
  <si>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</si>
  <si>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</si>
  <si>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</si>
  <si>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</si>
  <si>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</si>
  <si>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</si>
  <si>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</si>
  <si>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</si>
  <si>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</si>
  <si>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</si>
  <si>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</si>
  <si>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</si>
  <si>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</si>
  <si>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</si>
  <si>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</si>
  <si>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</si>
  <si>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</si>
  <si>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</si>
  <si>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</si>
  <si>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</si>
  <si>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</si>
  <si>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</si>
  <si>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</si>
  <si>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</si>
  <si>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</si>
  <si>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</si>
  <si>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</si>
  <si>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</si>
  <si>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</si>
  <si>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</si>
  <si>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</si>
  <si>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</si>
  <si>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</si>
  <si>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</si>
  <si>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</si>
  <si>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</si>
  <si>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</si>
  <si>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</si>
  <si>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</si>
  <si>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</si>
  <si>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</si>
  <si>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</si>
  <si>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</si>
  <si>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</si>
  <si>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</si>
  <si>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</si>
  <si>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</si>
  <si>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</si>
  <si>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</si>
  <si>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</si>
  <si>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</si>
  <si>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</si>
  <si>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</si>
  <si>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</si>
  <si>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</si>
  <si>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</si>
  <si>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</si>
  <si>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</si>
  <si>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</si>
  <si>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</si>
  <si>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</si>
  <si>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</si>
  <si>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</si>
  <si>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</si>
  <si>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</si>
  <si>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</si>
  <si>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</si>
  <si>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</si>
  <si>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</si>
  <si>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</si>
  <si>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</si>
  <si>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</si>
  <si>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</si>
  <si>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</si>
  <si>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</si>
  <si>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</si>
  <si>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</si>
  <si>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</si>
  <si>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</si>
  <si>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</si>
  <si>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</si>
  <si>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</si>
  <si>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</si>
  <si>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</si>
  <si>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</si>
  <si>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</si>
  <si>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</si>
  <si>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</si>
  <si>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</si>
  <si>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</si>
  <si>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</si>
  <si>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</si>
  <si>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</si>
  <si>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</si>
  <si>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</si>
  <si>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</si>
  <si>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</si>
  <si>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</si>
  <si>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</si>
  <si>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</si>
  <si>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</si>
  <si>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</si>
  <si>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</si>
  <si>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</si>
  <si>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</si>
  <si>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</si>
  <si>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</si>
  <si>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</si>
  <si>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</si>
  <si>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</si>
  <si>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</si>
  <si>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</si>
  <si>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</si>
  <si>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</si>
  <si>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</si>
  <si>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</si>
  <si>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</si>
  <si>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</si>
  <si>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</si>
  <si>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</si>
  <si>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</si>
  <si>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</si>
  <si>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</si>
  <si>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</si>
  <si>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</si>
  <si>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</si>
  <si>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</si>
  <si>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</si>
  <si>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</si>
  <si>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</si>
  <si>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</si>
  <si>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</si>
  <si>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</si>
  <si>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</si>
  <si>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</si>
  <si>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</si>
  <si>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</si>
  <si>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</si>
  <si>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</si>
  <si>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</si>
  <si>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</si>
  <si>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</si>
  <si>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</si>
  <si>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</si>
  <si>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</si>
  <si>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</si>
  <si>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</si>
  <si>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</si>
  <si>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</si>
  <si>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</si>
  <si>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</si>
  <si>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</si>
  <si>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</si>
  <si>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</si>
  <si>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</si>
  <si>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</si>
  <si>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</si>
  <si>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</si>
  <si>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</si>
  <si>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</si>
  <si>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</si>
  <si>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</si>
  <si>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</si>
  <si>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</si>
  <si>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</si>
  <si>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</si>
  <si>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</si>
  <si>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</si>
  <si>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</si>
  <si>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</si>
  <si>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</si>
  <si>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</si>
  <si>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</si>
  <si>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</si>
  <si>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</si>
  <si>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</si>
  <si>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</si>
  <si>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</si>
  <si>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</si>
  <si>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</si>
  <si>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</si>
  <si>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</si>
  <si>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</si>
  <si>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</si>
  <si>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</si>
  <si>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</si>
  <si>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</si>
  <si>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</si>
  <si>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</si>
  <si>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</si>
  <si>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</si>
  <si>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</si>
  <si>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</si>
  <si>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</si>
  <si>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</si>
  <si>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</si>
  <si>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</si>
  <si>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</si>
  <si>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</si>
  <si>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</si>
  <si>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</si>
  <si>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</si>
  <si>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</si>
  <si>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</si>
  <si>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</si>
  <si>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</si>
  <si>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</si>
  <si>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</si>
  <si>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</si>
  <si>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</si>
  <si>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</si>
  <si>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</si>
  <si>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</si>
  <si>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</si>
  <si>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</si>
  <si>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</si>
  <si>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</si>
  <si>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</si>
  <si>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</si>
  <si>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</si>
  <si>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</si>
  <si>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</si>
  <si>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</si>
  <si>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</si>
  <si>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</si>
  <si>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</si>
  <si>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</si>
  <si>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</si>
  <si>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</si>
  <si>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</si>
  <si>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</si>
  <si>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</si>
  <si>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</si>
  <si>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</si>
  <si>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</si>
  <si>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</si>
  <si>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</si>
  <si>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</si>
  <si>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</si>
  <si>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</si>
  <si>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</si>
  <si>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</si>
  <si>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</si>
  <si>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</si>
  <si>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</si>
  <si>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</si>
  <si>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</si>
  <si>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</si>
  <si>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</si>
  <si>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</si>
  <si>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</si>
  <si>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</si>
  <si>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</si>
  <si>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</si>
  <si>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</si>
  <si>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</si>
  <si>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</si>
  <si>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</si>
  <si>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</si>
  <si>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</si>
  <si>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</si>
  <si>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</si>
  <si>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</si>
  <si>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</si>
  <si>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</si>
  <si>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</si>
  <si>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</si>
  <si>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</si>
  <si>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</si>
  <si>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</si>
  <si>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</si>
  <si>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</si>
  <si>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</si>
  <si>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</si>
  <si>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</si>
  <si>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</si>
  <si>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</si>
  <si>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</si>
  <si>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</si>
  <si>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</si>
  <si>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</si>
  <si>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</si>
  <si>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</si>
  <si>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</si>
  <si>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</si>
  <si>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</si>
  <si>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</si>
  <si>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</si>
  <si>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</si>
  <si>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</si>
  <si>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</si>
  <si>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</si>
  <si>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</si>
  <si>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</si>
  <si>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</si>
  <si>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</si>
  <si>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</si>
  <si>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</si>
  <si>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</si>
  <si>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</si>
  <si>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</si>
  <si>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</si>
  <si>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</si>
  <si>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</si>
  <si>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</si>
  <si>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</si>
  <si>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</si>
  <si>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</si>
  <si>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</si>
  <si>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</si>
  <si>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</si>
  <si>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</si>
  <si>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</si>
  <si>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</si>
  <si>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</si>
  <si>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</si>
  <si>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</si>
  <si>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</si>
  <si>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</si>
  <si>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</si>
  <si>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</si>
  <si>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</si>
  <si>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</si>
  <si>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</si>
  <si>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</si>
  <si>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</si>
  <si>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</si>
  <si>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</si>
  <si>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</si>
  <si>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</si>
  <si>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</si>
  <si>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</si>
  <si>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</si>
  <si>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</si>
  <si>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</si>
  <si>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</si>
  <si>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</si>
  <si>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</si>
  <si>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</si>
  <si>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</si>
  <si>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</si>
  <si>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</si>
  <si>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</si>
  <si>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</si>
  <si>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</si>
  <si>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</si>
  <si>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</si>
  <si>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</si>
  <si>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</si>
  <si>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</si>
  <si>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</si>
  <si>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</si>
  <si>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</si>
  <si>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</si>
  <si>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</si>
  <si>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</si>
  <si>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</si>
  <si>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</si>
  <si>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</si>
  <si>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</si>
  <si>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</si>
  <si>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</si>
  <si>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</si>
  <si>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</si>
  <si>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</si>
  <si>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</si>
  <si>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</si>
  <si>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</si>
  <si>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</si>
  <si>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</si>
  <si>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</si>
  <si>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</si>
  <si>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</si>
  <si>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</si>
  <si>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</si>
  <si>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</si>
  <si>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</si>
  <si>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</si>
  <si>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</si>
  <si>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</si>
  <si>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</si>
  <si>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</si>
  <si>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</si>
  <si>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</si>
  <si>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</si>
  <si>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</si>
  <si>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</si>
  <si>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</si>
  <si>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</si>
  <si>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</si>
  <si>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</si>
  <si>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</si>
  <si>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</si>
  <si>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</si>
  <si>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</si>
  <si>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</si>
  <si>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</si>
  <si>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</si>
  <si>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</si>
  <si>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</si>
  <si>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</si>
  <si>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</si>
  <si>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</si>
  <si>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</si>
  <si>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</si>
  <si>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</si>
  <si>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</si>
  <si>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</si>
  <si>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</si>
  <si>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</si>
  <si>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</si>
  <si>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</si>
  <si>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</si>
  <si>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</si>
  <si>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</si>
  <si>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</si>
  <si>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</si>
  <si>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</si>
  <si>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</si>
  <si>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</si>
  <si>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</si>
  <si>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</si>
  <si>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</si>
  <si>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</si>
  <si>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</si>
  <si>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</si>
  <si>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</si>
  <si>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</si>
  <si>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</si>
  <si>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</si>
  <si>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</si>
  <si>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</si>
  <si>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</si>
  <si>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</si>
  <si>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</si>
  <si>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</si>
  <si>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</si>
  <si>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</si>
  <si>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</si>
  <si>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</si>
  <si>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</si>
  <si>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</si>
  <si>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</si>
  <si>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</si>
  <si>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</si>
  <si>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</si>
  <si>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</si>
  <si>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</si>
  <si>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</si>
  <si>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</si>
  <si>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</si>
  <si>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</si>
  <si>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</si>
  <si>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</si>
  <si>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</si>
  <si>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</si>
  <si>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</si>
  <si>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</si>
  <si>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</si>
  <si>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</si>
  <si>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</si>
  <si>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</si>
  <si>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</si>
  <si>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</si>
  <si>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</si>
  <si>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</si>
  <si>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</si>
  <si>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</si>
  <si>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</si>
  <si>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</si>
  <si>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</si>
  <si>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</si>
  <si>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</si>
  <si>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</si>
  <si>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</si>
  <si>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</si>
  <si>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</si>
  <si>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</si>
  <si>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</si>
  <si>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</si>
  <si>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</si>
  <si>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</si>
  <si>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</si>
  <si>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</si>
  <si>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</si>
  <si>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</si>
  <si>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</si>
  <si>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</si>
  <si>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</si>
  <si>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</si>
  <si>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</si>
  <si>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</si>
  <si>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</si>
  <si>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</si>
  <si>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</si>
  <si>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</si>
  <si>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</si>
  <si>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</si>
  <si>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</si>
  <si>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</si>
  <si>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</si>
  <si>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</si>
  <si>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</si>
  <si>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</si>
  <si>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</si>
  <si>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</si>
  <si>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</si>
  <si>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</si>
  <si>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</si>
  <si>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</si>
  <si>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</si>
  <si>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</si>
  <si>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</si>
  <si>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</si>
  <si>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</si>
  <si>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</si>
  <si>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</si>
  <si>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</si>
  <si>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</si>
  <si>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</si>
  <si>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</si>
  <si>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</si>
  <si>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</si>
  <si>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</si>
  <si>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</si>
  <si>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</si>
  <si>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</si>
  <si>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</si>
  <si>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</si>
  <si>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</si>
  <si>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</si>
  <si>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</si>
  <si>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</si>
  <si>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</si>
  <si>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</si>
  <si>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</si>
  <si>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</si>
  <si>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</si>
  <si>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</si>
  <si>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</si>
  <si>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</si>
  <si>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</si>
  <si>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</si>
  <si>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</si>
  <si>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</si>
  <si>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</si>
  <si>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</si>
  <si>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</si>
  <si>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</si>
  <si>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</si>
  <si>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</si>
  <si>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</si>
  <si>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</si>
  <si>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</si>
  <si>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</si>
  <si>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</si>
  <si>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</si>
  <si>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</si>
  <si>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</si>
  <si>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</si>
  <si>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</si>
  <si>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</si>
  <si>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</si>
  <si>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</si>
  <si>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</si>
  <si>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</si>
  <si>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</si>
  <si>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</si>
  <si>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</si>
  <si>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</si>
  <si>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</si>
  <si>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</si>
  <si>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</si>
  <si>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</si>
  <si>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</si>
  <si>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</si>
  <si>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</si>
  <si>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</si>
  <si>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</si>
  <si>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</si>
  <si>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</si>
  <si>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</si>
  <si>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</si>
  <si>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</si>
  <si>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</si>
  <si>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</si>
  <si>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</si>
  <si>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</si>
  <si>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</si>
  <si>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</si>
  <si>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</si>
  <si>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</si>
  <si>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</si>
  <si>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</si>
  <si>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</si>
  <si>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</si>
  <si>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</si>
  <si>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</si>
  <si>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</si>
  <si>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</si>
  <si>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</si>
  <si>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</si>
  <si>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</si>
  <si>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</si>
  <si>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</si>
  <si>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</si>
  <si>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</si>
  <si>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</si>
  <si>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</si>
  <si>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</si>
  <si>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</si>
  <si>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</si>
  <si>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</si>
  <si>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</si>
  <si>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</si>
  <si>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</si>
  <si>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</si>
  <si>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</si>
  <si>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</si>
  <si>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</si>
  <si>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</si>
  <si>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</si>
  <si>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</si>
  <si>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</si>
  <si>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</si>
  <si>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</si>
  <si>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</si>
  <si>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</si>
  <si>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</si>
  <si>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</si>
  <si>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</si>
  <si>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</si>
  <si>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</si>
  <si>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</si>
  <si>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</si>
  <si>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</si>
  <si>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</si>
  <si>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</si>
  <si>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</si>
  <si>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</si>
  <si>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</si>
  <si>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</si>
  <si>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</si>
  <si>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</si>
  <si>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</si>
  <si>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</si>
  <si>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</si>
  <si>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</si>
  <si>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</si>
  <si>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</si>
  <si>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</si>
  <si>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</si>
  <si>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</si>
  <si>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</si>
  <si>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</si>
  <si>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</si>
  <si>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</si>
  <si>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</si>
  <si>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</si>
  <si>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</si>
  <si>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</si>
  <si>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</si>
  <si>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</si>
  <si>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</si>
  <si>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</si>
  <si>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</si>
  <si>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</si>
  <si>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</si>
  <si>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</si>
  <si>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</si>
  <si>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</si>
  <si>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</si>
  <si>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</si>
  <si>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</si>
  <si>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</si>
  <si>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</si>
  <si>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</si>
  <si>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</si>
  <si>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</si>
  <si>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</si>
  <si>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</si>
  <si>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</si>
  <si>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</si>
  <si>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</si>
  <si>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</si>
  <si>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</si>
  <si>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</si>
  <si>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</si>
  <si>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</si>
  <si>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</si>
  <si>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</si>
  <si>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</si>
  <si>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</si>
  <si>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</si>
  <si>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</si>
  <si>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</si>
  <si>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</si>
  <si>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</si>
  <si>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</si>
  <si>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</si>
  <si>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</si>
  <si>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</si>
  <si>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</si>
  <si>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</si>
  <si>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</si>
  <si>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</si>
  <si>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</si>
  <si>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</si>
  <si>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</si>
  <si>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</si>
  <si>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</si>
  <si>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</si>
  <si>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</si>
  <si>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</si>
  <si>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</si>
  <si>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</si>
  <si>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</si>
  <si>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</si>
  <si>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</si>
  <si>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</si>
  <si>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</si>
  <si>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</si>
  <si>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</si>
  <si>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</si>
  <si>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</si>
  <si>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</si>
  <si>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</si>
  <si>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</si>
  <si>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</si>
  <si>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</si>
  <si>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</si>
  <si>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</si>
  <si>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</si>
  <si>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</si>
  <si>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</si>
  <si>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</si>
  <si>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</si>
  <si>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</si>
  <si>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</si>
  <si>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</si>
  <si>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</si>
  <si>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</si>
  <si>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</si>
  <si>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</si>
  <si>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</si>
  <si>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</si>
  <si>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</si>
  <si>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</si>
  <si>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</si>
  <si>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</si>
  <si>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</si>
  <si>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</si>
  <si>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</si>
  <si>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</si>
  <si>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</si>
  <si>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</si>
  <si>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</si>
  <si>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</si>
  <si>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</si>
  <si>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</si>
  <si>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</si>
  <si>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</si>
  <si>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</si>
  <si>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</si>
  <si>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</si>
  <si>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</si>
  <si>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</si>
  <si>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</si>
  <si>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</si>
  <si>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</si>
  <si>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</si>
  <si>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</si>
  <si>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</si>
  <si>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</si>
  <si>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</si>
  <si>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</si>
  <si>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</si>
  <si>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</si>
  <si>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</si>
  <si>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</si>
  <si>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</si>
  <si>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</si>
  <si>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</si>
  <si>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</si>
  <si>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</si>
  <si>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</si>
  <si>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</si>
  <si>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</si>
  <si>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</si>
  <si>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</si>
  <si>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</si>
  <si>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</si>
  <si>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</si>
  <si>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</si>
  <si>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</si>
  <si>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</si>
  <si>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</si>
  <si>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</si>
  <si>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</si>
  <si>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</si>
  <si>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</si>
  <si>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</si>
  <si>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</si>
  <si>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</si>
  <si>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</si>
  <si>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</si>
  <si>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</si>
  <si>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</si>
  <si>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</si>
  <si>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</si>
  <si>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</si>
  <si>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</si>
  <si>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</si>
  <si>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</si>
  <si>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</si>
  <si>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</si>
  <si>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</si>
  <si>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</si>
  <si>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</si>
  <si>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</si>
  <si>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</si>
  <si>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</si>
  <si>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</si>
  <si>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</si>
  <si>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</si>
  <si>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</si>
  <si>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</si>
  <si>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</si>
  <si>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</si>
  <si>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</si>
  <si>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</si>
  <si>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</si>
  <si>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</si>
  <si>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</si>
  <si>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</si>
  <si>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</si>
  <si>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</si>
  <si>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</si>
  <si>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</si>
  <si>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</si>
  <si>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</si>
  <si>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</si>
  <si>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</si>
  <si>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</si>
  <si>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</si>
  <si>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</si>
  <si>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</si>
  <si>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</si>
  <si>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</si>
  <si>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</si>
  <si>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</si>
  <si>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</si>
  <si>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</si>
  <si>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</si>
  <si>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</si>
  <si>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</si>
  <si>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</si>
  <si>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</si>
  <si>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</si>
  <si>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</si>
  <si>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</si>
  <si>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</si>
  <si>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</si>
  <si>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</si>
  <si>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</si>
  <si>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</si>
  <si>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</si>
  <si>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</si>
  <si>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</si>
  <si>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</si>
  <si>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</si>
  <si>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</si>
  <si>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</si>
  <si>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</si>
  <si>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</si>
  <si>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mlji2370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</si>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</sst>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315.90762013888889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45978.856046064815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45978.856046064815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45978.856046064815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45978.856046064815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45978.856046064815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45978.856046064815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45978.856046064815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45978.856046064815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45978.856046064815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45978.856046064815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45978.856046064815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45978.856046064815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45978.856046064815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45978.856046064815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45978.856046064815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45978.856046064815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45978.856046064815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45978.856046064815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45978.856046064815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45978.856046064815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45978.856046064815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45978.856046064815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45978.856046064815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45978.856046064815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45978.856046064815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45978.856046064815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45978.856046064815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45978.856046064815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45978.856046064815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45978.856046064815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45978.856046064815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45978.856046064815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45978.856046064815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45978.856046064815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45978.856046064815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45978.856046064815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45978.856046064815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45978.856046064815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45978.856046064815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45978.856046064815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45978.856046064815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45978.856046064815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45978.856046064815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45978.856046064815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45978.856046064815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45978.856046064815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45978.856046064815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45978.856046064815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45978.856046064815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45978.856046064815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45978.856046064815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45978.856046064815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45978.856046064815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45978.856046064815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45978.856046064815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45978.856046064815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45978.856046064815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45978.856046064815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45978.856046064815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45978.856046064815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45978.856046064815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45978.856046064815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45978.856046064815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45978.856046064815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45978.856046064815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45978.856046064815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45978.856046064815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45978.856046064815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45978.856046064815</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B435BD24-D0DC-4758-A7AD-4EA63E399A3D}"/>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153.85620810185355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0.11784004629589617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8.8858564813563135E-2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45978.856046064815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45978.856046064815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45978.856046064815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45978.856046064815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45978.856046064815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45978.856046064815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45978.856046064815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45978.856046064815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45978.856046064815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45978.856046064815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45978.856046064815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45978.856046064815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45978.856046064815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45978.856046064815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45978.856046064815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45978.856046064815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45978.856046064815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45978.856046064815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45978.856046064815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45978.856046064815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45978.856046064815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45978.856046064815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45978.856046064815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45978.856046064815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45978.856046064815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45978.856046064815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45978.856046064815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45978.856046064815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45978.856046064815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45978.856046064815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45978.856046064815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45978.856046064815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45978.856046064815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45978.856046064815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45978.856046064815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45978.856046064815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45978.856046064815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45978.856046064815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45978.856046064815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45978.856046064815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45978.856046064815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45978.856046064815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45978.856046064815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45978.856046064815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45978.856046064815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45978.856046064815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45978.856046064815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45978.856046064815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45978.856046064815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45978.856046064815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45978.856046064815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45978.856046064815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45978.856046064815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45978.856046064815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45978.856046064815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45978.856046064815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45978.856046064815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45978.856046064815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45978.856046064815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45978.856046064815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45978.856046064815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45978.856046064815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45978.856046064815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45978.856046064815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45978.856046064815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45978.856046064815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45978.856046064815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45978.856046064815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45978.856046064815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45978.856046064815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45978.856046064815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45978.856046064815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45978.856046064815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45978.856046064815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45978.856046064815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45978.856046064815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45978.856046064815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45978.856046064815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45978.856046064815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45978.856046064815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45978.856046064815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45978.856046064815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45978.856046064815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45978.856046064815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45978.856046064815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45978.856046064815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45978.856046064815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45978.856046064815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45978.856046064815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45978.856046064815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45978.856046064815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45978.856046064815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45978.856046064815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45978.856046064815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45978.856046064815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45978.856046064815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45978.856046064815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45978.856046064815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45978.856046064815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45978.856046064815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45978.856046064815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45978.856046064815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45978.856046064815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45978.856046064815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45978.856046064815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45978.856046064815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45978.856046064815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45978.856046064815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45978.856046064815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45978.856046064815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45978.856046064815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45978.856046064815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45978.856046064815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45978.856046064815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45978.856046064815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45978.856046064815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45978.856046064815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45978.856046064815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45978.856046064815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45978.856046064815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45978.856046064815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45978.856046064815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45978.856046064815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45978.856046064815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45978.856046064815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45978.856046064815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45978.856046064815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45978.856046064815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45978.856046064815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45978.856046064815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45978.856046064815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45978.856046064815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45978.856046064815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45978.856046064815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45978.856046064815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45978.856046064815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45978.856046064815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45978.856046064815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45978.856046064815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45978.856046064815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45978.856046064815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45978.856046064815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45978.856046064815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45978.856046064815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45978.856046064815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45978.856046064815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45978.856046064815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45978.856046064815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45978.856046064815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45978.856046064815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45978.856046064815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45978.856046064815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45978.856046064815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45978.856046064815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45978.856046064815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45978.856046064815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45978.856046064815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45978.856046064815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45978.856046064815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45978.856046064815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45978.856046064815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45978.856046064815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45978.856046064815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45978.856046064815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45978.856046064815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45978.856046064815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45978.856046064815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45978.856046064815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45978.856046064815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45978.856046064815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45978.856046064815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45978.856046064815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45978.856046064815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45978.856046064815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45978.856046064815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45978.856046064815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45978.856046064815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45978.856046064815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45978.856046064815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45978.856046064815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45978.856046064815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45978.856046064815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45978.856046064815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45978.856046064815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45978.856046064815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45978.856046064815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45978.856046064815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45978.856046064815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45978.856046064815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45978.856046064815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45978.856046064815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45978.856046064815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45978.856046064815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45978.856046064815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45978.856046064815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45978.856046064815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45978.856046064815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45978.856046064815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45978.856046064815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45978.856046064815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45978.856046064815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45978.856046064815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45978.856046064815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45978.856046064815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45978.856046064815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45978.856046064815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45978.856046064815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45978.856046064815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45978.856046064815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45978.856046064815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45978.856046064815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45978.856046064815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45978.856046064815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45978.856046064815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45978.856046064815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45978.856046064815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45978.856046064815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45978.856046064815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45978.856046064815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45978.856046064815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45978.856046064815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45978.856046064815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45978.856046064815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45978.856046064815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45978.856046064815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45978.856046064815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45978.856046064815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45978.856046064815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45978.856046064815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45978.856046064815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45978.856046064815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45978.856046064815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45978.856046064815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45978.856046064815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45978.856046064815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45978.856046064815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45978.856046064815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45978.856046064815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45978.856046064815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45978.856046064815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45978.856046064815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45978.856046064815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45978.856046064815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45978.856046064815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45978.856046064815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45978.856046064815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45978.856046064815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45978.856046064815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45978.856046064815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45978.856046064815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45978.856046064815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45978.856046064815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45978.856046064815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45978.856046064815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45978.856046064815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45978.856046064815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45978.856046064815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45978.856046064815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45978.856046064815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45978.856046064815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45978.856046064815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45978.856046064815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45978.856046064815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45978.856046064815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45978.856046064815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45978.856046064815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45978.856046064815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45978.856046064815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45978.856046064815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45978.856046064815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45978.856046064815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45978.856046064815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45978.856046064815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45978.856046064815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45978.856046064815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45978.856046064815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45978.856046064815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45978.856046064815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45978.856046064815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45978.856046064815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45978.856046064815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45978.856046064815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45978.856046064815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45978.856046064815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45978.856046064815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45978.856046064815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45978.856046064815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45978.856046064815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45978.856046064815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45978.856046064815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45978.856046064815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45978.856046064815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45978.856046064815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45978.856046064815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45978.856046064815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45978.856046064815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45978.856046064815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45978.856046064815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45978.856046064815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45978.856046064815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45978.856046064815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45978.856046064815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45978.856046064815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45978.856046064815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45978.856046064815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45978.856046064815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45978.856046064815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45978.856046064815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45978.856046064815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45978.856046064815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45978.856046064815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45978.856046064815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45978.856046064815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45978.856046064815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45978.856046064815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45978.856046064815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45978.856046064815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45978.856046064815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45978.856046064815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45978.856046064815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45978.856046064815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45978.856046064815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45978.856046064815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45978.856046064815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45978.856046064815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45978.856046064815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45978.856046064815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45978.856046064815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45978.856046064815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45978.856046064815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45978.856046064815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45978.856046064815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45978.856046064815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45978.856046064815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45978.856046064815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45978.856046064815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45978.856046064815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45978.856046064815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45978.856046064815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45978.856046064815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45978.856046064815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45978.856046064815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45978.856046064815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45978.856046064815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45978.856046064815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45978.856046064815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45978.856046064815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45978.856046064815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45978.856046064815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45978.856046064815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45978.856046064815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45978.856046064815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45978.856046064815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45978.856046064815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45978.856046064815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45978.856046064815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45978.856046064815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45978.856046064815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45978.856046064815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45978.856046064815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45978.856046064815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45978.856046064815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45978.856046064815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45978.856046064815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45978.856046064815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45978.856046064815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45978.856046064815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45978.856046064815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45978.856046064815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45978.856046064815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45978.856046064815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45978.856046064815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45978.856046064815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45978.856046064815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45978.856046064815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45978.856046064815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45978.856046064815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45978.856046064815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45978.856046064815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45978.856046064815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45978.856046064815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45978.856046064815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45978.856046064815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45978.856046064815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45978.856046064815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45978.856046064815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45978.856046064815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45978.856046064815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45978.856046064815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45978.856046064815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45978.856046064815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45978.856046064815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45978.856046064815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45978.856046064815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45978.856046064815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45978.856046064815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45978.856046064815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45978.856046064815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45978.856046064815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45978.856046064815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45978.856046064815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45978.856046064815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45978.856046064815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45978.856046064815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45978.856046064815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45978.856046064815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45978.856046064815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45978.856046064815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45978.856046064815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45978.856046064815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45978.856046064815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45978.856046064815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45978.856046064815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45978.856046064815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45978.856046064815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45978.856046064815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45978.856046064815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45978.856046064815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45978.856046064815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45978.856046064815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45978.856046064815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45978.856046064815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45978.856046064815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45978.856046064815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45978.856046064815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45978.856046064815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45978.856046064815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45978.856046064815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45978.856046064815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45978.856046064815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45978.856046064815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45978.856046064815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45978.856046064815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45978.856046064815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45978.856046064815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45978.856046064815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45978.856046064815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45978.856046064815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45978.856046064815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45978.856046064815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45978.856046064815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45978.856046064815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45978.856046064815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45978.856046064815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45978.856046064815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45978.856046064815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45978.856046064815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45978.856046064815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45978.856046064815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45978.856046064815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45978.856046064815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45978.856046064815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45978.856046064815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45978.856046064815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45978.856046064815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45978.856046064815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45978.856046064815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45978.856046064815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45978.856046064815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45978.856046064815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45978.856046064815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45978.856046064815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45978.856046064815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45978.856046064815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45978.856046064815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45978.856046064815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45978.856046064815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45978.856046064815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45978.856046064815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45978.856046064815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45978.856046064815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45978.856046064815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45978.856046064815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45978.856046064815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45978.856046064815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45978.856046064815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45978.856046064815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45978.856046064815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45978.856046064815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45978.856046064815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45978.856046064815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45978.856046064815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45978.856046064815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45978.856046064815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45978.856046064815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45978.856046064815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45978.856046064815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45978.856046064815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45978.856046064815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45978.856046064815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45978.856046064815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45978.856046064815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45978.856046064815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45978.856046064815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45978.856046064815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45978.856046064815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45978.856046064815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45978.856046064815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45978.856046064815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45978.856046064815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45978.856046064815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45978.856046064815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45978.856046064815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45978.856046064815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45978.856046064815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45978.856046064815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45978.856046064815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45978.856046064815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45978.856046064815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45978.856046064815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45978.856046064815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45978.856046064815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45978.856046064815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45978.856046064815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45978.856046064815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45978.856046064815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45978.856046064815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45978.856046064815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45978.856046064815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45978.856046064815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45978.856046064815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45978.856046064815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45978.856046064815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45978.856046064815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45978.856046064815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45978.856046064815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45978.856046064815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45978.856046064815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45978.856046064815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45978.856046064815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45978.856046064815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45978.856046064815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45978.856046064815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45978.856046064815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45978.856046064815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45978.856046064815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45978.856046064815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45978.856046064815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45978.856046064815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45978.856046064815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45978.856046064815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45978.856046064815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45978.856046064815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45978.856046064815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45978.856046064815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45978.856046064815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45978.856046064815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45978.856046064815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45978.856046064815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45978.856046064815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45978.856046064815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45978.856046064815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45978.856046064815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45978.856046064815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45978.856046064815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45978.856046064815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45978.856046064815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45978.856046064815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45978.856046064815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45978.856046064815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45978.856046064815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45978.856046064815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45978.856046064815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45978.856046064815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45978.856046064815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45978.856046064815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45978.856046064815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45978.856046064815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45978.856046064815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45978.856046064815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45978.856046064815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45978.856046064815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45978.856046064815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45978.856046064815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45978.856046064815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45978.856046064815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45978.856046064815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45978.856046064815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45978.856046064815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45978.856046064815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45978.856046064815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45978.856046064815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45978.856046064815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45978.856046064815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45978.856046064815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45978.856046064815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45978.856046064815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45978.856046064815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45978.856046064815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45978.856046064815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45978.856046064815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45978.856046064815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45978.856046064815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45978.856046064815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45978.856046064815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45978.856046064815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45978.856046064815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45978.856046064815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45978.856046064815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45978.856046064815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45978.856046064815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45978.856046064815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45978.856046064815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45978.856046064815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45978.856046064815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45978.856046064815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45978.856046064815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45978.856046064815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45978.856046064815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45978.856046064815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45978.856046064815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45978.856046064815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45978.856046064815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45978.856046064815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45978.856046064815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45978.856046064815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45978.856046064815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45978.856046064815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45978.856046064815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45978.856046064815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45978.856046064815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45978.856046064815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45978.856046064815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45978.856046064815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45978.856046064815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45978.856046064815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45978.856046064815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45978.856046064815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45978.856046064815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45978.856046064815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45978.856046064815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45978.856046064815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45978.856046064815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45978.856046064815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45978.856046064815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45978.856046064815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45978.856046064815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45978.856046064815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45978.856046064815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45978.856046064815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45978.856046064815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45978.856046064815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45978.856046064815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45978.856046064815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45978.856046064815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45978.856046064815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45978.856046064815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45978.856046064815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45978.856046064815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45978.856046064815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45978.856046064815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45978.856046064815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45978.856046064815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45978.856046064815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45978.856046064815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45978.856046064815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45978.856046064815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45978.856046064815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45978.856046064815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45978.856046064815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45978.856046064815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45978.856046064815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45978.856046064815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45978.856046064815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45978.856046064815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45978.856046064815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45978.856046064815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45978.856046064815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45978.856046064815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45978.856046064815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45978.856046064815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45978.856046064815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45978.856046064815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45978.856046064815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45978.856046064815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45978.856046064815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45978.856046064815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45978.856046064815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45978.856046064815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45978.856046064815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45978.856046064815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45978.856046064815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45978.856046064815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45978.856046064815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45978.856046064815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45978.856046064815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45978.856046064815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45978.856046064815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45978.856046064815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45978.856046064815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45978.856046064815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45978.856046064815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45978.856046064815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45978.856046064815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45978.856046064815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45978.856046064815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45978.856046064815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45978.856046064815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45978.856046064815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45978.856046064815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45978.856046064815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45978.856046064815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45978.856046064815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45978.856046064815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45978.856046064815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45978.856046064815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45978.856046064815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45978.856046064815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45978.856046064815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45978.856046064815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45978.856046064815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45978.856046064815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45978.856046064815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45978.856046064815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45978.856046064815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45978.856046064815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45978.856046064815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45978.856046064815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45978.856046064815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45978.856046064815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45978.856046064815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45978.856046064815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45978.856046064815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45978.856046064815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45978.856046064815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45978.856046064815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45978.856046064815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45978.856046064815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45978.856046064815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45978.856046064815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45978.856046064815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45978.856046064815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45978.856046064815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45978.856046064815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45978.856046064815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45978.856046064815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45978.856046064815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45978.856046064815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45978.856046064815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45978.856046064815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45978.856046064815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45978.856046064815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45978.856046064815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45978.856046064815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45978.856046064815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45978.856046064815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45978.856046064815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45978.856046064815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45978.856046064815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45978.856046064815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45978.856046064815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45978.856046064815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45978.856046064815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45978.856046064815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45978.856046064815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45978.856046064815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45978.856046064815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45978.856046064815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45978.856046064815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45978.856046064815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45978.856046064815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45978.856046064815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45978.856046064815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45978.856046064815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45978.856046064815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45978.856046064815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45978.856046064815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45978.856046064815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45978.856046064815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45978.856046064815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45978.856046064815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45978.856046064815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45978.856046064815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45978.856046064815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45978.856046064815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45978.856046064815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45978.856046064815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45978.856046064815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45978.856046064815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45978.856046064815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45978.856046064815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45978.856046064815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45978.856046064815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45978.856046064815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45978.856046064815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45978.856046064815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45978.856046064815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45978.856046064815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45978.856046064815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45978.856046064815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45978.856046064815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45978.856046064815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45978.856046064815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45978.856046064815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45978.856046064815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45978.856046064815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45978.856046064815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45978.856046064815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45978.856046064815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45978.856046064815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45978.856046064815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45978.856046064815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45978.856046064815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45978.856046064815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45978.856046064815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45978.856046064815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45978.856046064815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45978.856046064815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45978.856046064815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45978.856046064815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45978.856046064815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45978.856046064815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45978.856046064815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45978.856046064815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45978.856046064815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45978.856046064815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45978.856046064815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45978.856046064815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45978.856046064815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45978.856046064815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45978.856046064815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45978.856046064815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45978.856046064815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45978.856046064815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45978.856046064815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45978.856046064815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45978.856046064815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45978.856046064815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45978.856046064815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45978.856046064815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45978.856046064815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45978.856046064815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45978.856046064815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45978.856046064815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45978.856046064815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45978.856046064815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45978.856046064815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45978.856046064815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45978.856046064815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45978.856046064815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45978.856046064815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45978.856046064815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45978.856046064815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45978.856046064815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45978.856046064815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45978.856046064815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45978.856046064815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45978.856046064815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45978.856046064815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45978.856046064815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45978.856046064815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45978.856046064815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45978.856046064815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45978.856046064815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45978.856046064815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45978.856046064815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45978.856046064815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45978.856046064815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45978.856046064815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45978.856046064815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45978.856046064815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45978.856046064815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45978.856046064815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45978.856046064815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45978.856046064815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45978.856046064815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45978.856046064815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45978.856046064815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45978.856046064815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45978.856046064815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45978.856046064815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45978.856046064815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45978.856046064815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45978.856046064815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45978.856046064815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45978.856046064815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45978.856046064815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45978.856046064815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45978.856046064815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45978.856046064815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45978.856046064815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45978.856046064815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45978.856046064815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45978.856046064815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45978.856046064815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45978.856046064815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45978.856046064815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45978.856046064815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45978.856046064815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45978.856046064815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45978.856046064815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45978.856046064815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45978.856046064815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45978.856046064815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45978.856046064815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45978.856046064815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45978.856046064815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45978.856046064815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45978.856046064815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45978.856046064815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45978.856046064815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45978.856046064815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45978.856046064815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45978.856046064815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45978.856046064815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45978.856046064815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45978.856046064815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45978.856046064815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45978.856046064815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45978.856046064815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45978.856046064815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45978.856046064815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45978.856046064815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45978.856046064815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45978.856046064815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45978.856046064815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45978.856046064815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45978.856046064815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45978.856046064815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45978.856046064815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45978.856046064815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45978.856046064815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45978.856046064815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45978.856046064815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45978.856046064815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45978.856046064815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45978.856046064815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45978.856046064815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45978.856046064815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45978.856046064815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45978.856046064815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45978.856046064815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45978.856046064815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45978.856046064815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45978.856046064815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45978.856046064815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45978.856046064815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45978.856046064815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45978.856046064815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45978.856046064815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45978.856046064815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45978.856046064815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45978.856046064815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45978.856046064815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45978.856046064815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45978.856046064815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45978.856046064815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45978.856046064815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45978.856046064815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45978.856046064815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45978.856046064815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45978.856046064815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45978.856046064815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45978.856046064815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45978.856046064815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45978.856046064815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45978.856046064815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45978.856046064815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45978.856046064815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45978.856046064815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45978.856046064815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45978.856046064815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45978.856046064815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45978.856046064815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45978.856046064815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45978.856046064815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45978.856046064815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45978.856046064815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45978.856046064815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45978.856046064815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45978.856046064815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45978.856046064815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45978.856046064815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45978.856046064815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45978.856046064815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45978.856046064815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45978.856046064815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45978.856046064815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45978.856046064815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45978.856046064815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45978.856046064815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45978.856046064815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45978.856046064815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45978.856046064815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45978.856046064815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45978.856046064815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45978.856046064815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45978.856046064815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45978.856046064815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45978.856046064815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45978.856046064815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45978.856046064815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45978.856046064815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45978.856046064815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45978.856046064815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45978.856046064815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45978.856046064815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45978.856046064815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45978.856046064815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45978.856046064815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45978.856046064815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45978.856046064815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45978.856046064815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45978.856046064815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45978.856046064815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45978.856046064815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45978.856046064815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45978.856046064815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45978.856046064815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45978.856046064815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45978.856046064815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45978.856046064815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45978.856046064815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45978.856046064815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45978.856046064815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45978.856046064815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45978.856046064815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45978.856046064815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45978.856046064815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45978.856046064815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45978.856046064815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45978.856046064815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45978.856046064815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45978.856046064815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45978.856046064815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45978.856046064815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45978.856046064815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45978.856046064815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45978.856046064815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45978.856046064815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45978.856046064815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45978.856046064815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45978.856046064815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45978.856046064815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45978.856046064815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45978.856046064815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45978.856046064815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45978.856046064815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45978.856046064815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45978.856046064815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45978.856046064815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45978.856046064815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45978.856046064815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45978.856046064815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45978.856046064815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45978.856046064815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45978.856046064815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45978.856046064815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45978.856046064815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45978.856046064815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45978.856046064815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45978.856046064815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45978.856046064815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45978.856046064815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45978.856046064815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45978.856046064815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45978.856046064815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45978.856046064815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45978.856046064815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45978.856046064815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45978.856046064815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45978.856046064815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45978.856046064815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45978.856046064815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45978.856046064815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45978.856046064815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45978.856046064815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45978.856046064815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45978.856046064815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45978.856046064815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45978.856046064815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45978.856046064815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45978.856046064815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45978.856046064815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45978.856046064815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45978.856046064815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45978.856046064815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45978.856046064815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45978.856046064815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45978.856046064815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45978.856046064815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45978.856046064815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45978.856046064815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45978.856046064815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45978.856046064815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45978.856046064815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45978.856046064815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45978.856046064815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45978.856046064815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45978.856046064815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45978.856046064815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45978.856046064815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45978.856046064815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45978.856046064815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45978.856046064815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45978.856046064815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45978.856046064815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45978.856046064815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45978.856046064815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45978.856046064815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45978.856046064815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45978.856046064815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45978.856046064815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45978.856046064815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45978.856046064815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45978.856046064815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45978.856046064815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45978.856046064815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45978.856046064815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45978.856046064815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45978.856046064815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45978.856046064815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45978.856046064815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45978.856046064815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45978.856046064815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45978.856046064815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45978.856046064815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45978.856046064815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45978.856046064815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45978.856046064815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45978.856046064815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45978.856046064815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45978.856046064815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45978.856046064815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45978.856046064815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45978.856046064815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45978.856046064815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45978.856046064815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45978.856046064815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45978.856046064815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45978.856046064815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45978.856046064815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45978.856046064815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45978.856046064815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45978.856046064815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45978.856046064815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45978.856046064815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45978.856046064815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45978.856046064815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45978.856046064815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45978.856046064815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45978.856046064815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45978.856046064815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45978.856046064815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45978.856046064815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45978.856046064815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45978.856046064815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45978.856046064815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45978.856046064815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45978.856046064815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45978.856046064815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45978.856046064815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45978.856046064815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45978.856046064815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45978.856046064815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45978.856046064815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45978.856046064815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45978.856046064815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45978.856046064815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45978.856046064815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45978.856046064815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45978.856046064815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45978.856046064815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45978.856046064815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45978.856046064815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45978.856046064815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45978.856046064815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45978.856046064815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45978.856046064815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45978.856046064815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45978.856046064815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45978.856046064815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45978.856046064815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45978.856046064815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45978.856046064815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45978.856046064815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45978.856046064815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45978.856046064815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45978.856046064815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45978.856046064815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45978.856046064815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45978.856046064815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45978.856046064815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275.37532847221883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45978.856046064815</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45978.856046064815</v>
      </c>
      <c r="H4" s="95"/>
      <c r="I4" s="113"/>
      <c r="J4" s="113" t="str">
        <f>IFERROR(VLOOKUP(D4,DB!A:G,7,0),"")</f>
        <v/>
      </c>
      <c r="K4" s="97"/>
      <c r="L4" s="91" t="str">
        <f>IFERROR(VLOOKUP(D4,DB!A:I,9,0),"")</f>
        <v/>
      </c>
    </row>
    <row r="5" spans="1:16" ht="15" customHeight="1">
      <c r="A5" s="113"/>
      <c r="B5" s="113" t="str">
        <f>IFERROR(VLOOKUP(D5,DB!A:K,11,0),"")</f>
        <v>R4</v>
      </c>
      <c r="C5" s="93"/>
      <c r="D5" s="91" t="s">
        <v>39113</v>
      </c>
      <c r="E5" s="94"/>
      <c r="F5" s="95"/>
      <c r="G5" s="96">
        <f ca="1">IFERROR(NOW()-F5,"")</f>
        <v>45978.856046064815</v>
      </c>
      <c r="H5" s="95"/>
      <c r="I5" s="113" t="str">
        <f>IFERROR(VLOOKUP(D5,DB!A:F,6,0),"")</f>
        <v>Generator-SG</v>
      </c>
      <c r="J5" s="113" t="str">
        <f>IFERROR(VLOOKUP(D5,DB!A:G,7,0),"")</f>
        <v>No BB Shifted</v>
      </c>
      <c r="K5" s="97"/>
      <c r="L5" s="91" t="str">
        <f>IFERROR(VLOOKUP(D5,DB!A:I,9,0),"")</f>
        <v>Latis</v>
      </c>
    </row>
    <row r="6" spans="1:16" ht="15" customHeight="1">
      <c r="A6" s="113"/>
      <c r="B6" s="113" t="str">
        <f>IFERROR(VLOOKUP(D6,DB!A:K,11,0),"")</f>
        <v/>
      </c>
      <c r="C6" s="93"/>
      <c r="D6" s="91"/>
      <c r="E6" s="94"/>
      <c r="F6" s="95"/>
      <c r="G6" s="96">
        <f ca="1">IFERROR(NOW()-F6,"")</f>
        <v>45978.856046064815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45978.856046064815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45978.856046064815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45978.856046064815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45978.856046064815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45978.856046064815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45978.856046064815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45978.856046064815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45978.856046064815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45978.856046064815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45978.856046064815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45978.856046064815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45978.856046064815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45978.856046064815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45978.856046064815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45978.856046064815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45978.856046064815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45978.856046064815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0">IFERROR(NOW()-F24,"")</f>
        <v>45978.856046064815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45978.856046064815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45978.856046064815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45978.856046064815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45978.856046064815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45978.856046064815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45978.856046064815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45978.856046064815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45978.856046064815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45978.856046064815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45978.856046064815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45978.856046064815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45978.856046064815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45978.856046064815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45978.856046064815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45978.856046064815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45978.856046064815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45978.856046064815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45978.856046064815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45978.856046064815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45978.856046064815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45978.856046064815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45978.856046064815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45978.856046064815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45978.856046064815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45978.856046064815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45978.856046064815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45978.856046064815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45978.856046064815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45978.856046064815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45978.856046064815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45978.856046064815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45978.856046064815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45978.856046064815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45978.856046064815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45978.856046064815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45978.856046064815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45978.856046064815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45978.856046064815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45978.856046064815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45978.856046064815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45978.856046064815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45978.856046064815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45978.856046064815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45978.856046064815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45978.856046064815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45978.856046064815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45978.856046064815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45978.856046064815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45978.856046064815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45978.856046064815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45978.856046064815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45978.856046064815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45978.856046064815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45978.856046064815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45978.856046064815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45978.856046064815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45978.856046064815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45978.856046064815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45978.856046064815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45978.856046064815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45978.856046064815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45978.856046064815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45978.856046064815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1">IFERROR(NOW()-F88,"")</f>
        <v>45978.856046064815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45978.856046064815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45978.856046064815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45978.856046064815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45978.856046064815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45978.856046064815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45978.856046064815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45978.856046064815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45978.856046064815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45978.856046064815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45978.856046064815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45978.856046064815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45978.856046064815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45978.856046064815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45978.856046064815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45978.856046064815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45978.856046064815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45978.856046064815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45978.856046064815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45978.856046064815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45978.856046064815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45978.856046064815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45978.856046064815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45978.856046064815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45978.856046064815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45978.856046064815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45978.856046064815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45978.856046064815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45978.856046064815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45978.856046064815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45978.856046064815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45978.856046064815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45978.856046064815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45978.856046064815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45978.856046064815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45978.856046064815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45978.856046064815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45978.856046064815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45978.856046064815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45978.856046064815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45978.856046064815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45978.856046064815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45978.856046064815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45978.856046064815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45978.856046064815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45978.856046064815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45978.856046064815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45978.856046064815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45978.856046064815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45978.856046064815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45978.856046064815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45978.856046064815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45978.856046064815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45978.856046064815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45978.856046064815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45978.856046064815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45978.856046064815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45978.856046064815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45978.856046064815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45978.856046064815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45978.856046064815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45978.856046064815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45978.856046064815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45978.856046064815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2">IFERROR(NOW()-F152,"")</f>
        <v>45978.856046064815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45978.856046064815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45978.856046064815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45978.856046064815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45978.856046064815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45978.856046064815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45978.856046064815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45978.856046064815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45978.856046064815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45978.856046064815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45978.856046064815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45978.856046064815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45978.856046064815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45978.856046064815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45978.856046064815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45978.856046064815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45978.856046064815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45978.856046064815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45978.856046064815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45978.856046064815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45978.856046064815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45978.856046064815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45978.856046064815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45978.856046064815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45978.856046064815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45978.856046064815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45978.856046064815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45978.856046064815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45978.856046064815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45978.856046064815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45978.856046064815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45978.856046064815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45978.856046064815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45978.856046064815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45978.856046064815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45978.856046064815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45978.856046064815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45978.856046064815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45978.856046064815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45978.856046064815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45978.856046064815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45978.856046064815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45978.856046064815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45978.856046064815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45978.856046064815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45978.856046064815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45978.856046064815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45978.856046064815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45978.856046064815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45978.856046064815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45978.856046064815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45978.856046064815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45978.856046064815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45978.856046064815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45978.856046064815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45978.856046064815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45978.856046064815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45978.856046064815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45978.856046064815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45978.856046064815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45978.856046064815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45978.856046064815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45978.856046064815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45978.856046064815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3">IFERROR(NOW()-F216,"")</f>
        <v>45978.856046064815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45978.856046064815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45978.856046064815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45978.856046064815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45978.856046064815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45978.856046064815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45978.856046064815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45978.856046064815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45978.856046064815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45978.856046064815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45978.856046064815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45978.856046064815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45978.856046064815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45978.856046064815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45978.856046064815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45978.856046064815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45978.856046064815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45978.856046064815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45978.856046064815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45978.856046064815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45978.856046064815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45978.856046064815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45978.856046064815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45978.856046064815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45978.856046064815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45978.856046064815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45978.856046064815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45978.856046064815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45978.856046064815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45978.856046064815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45978.856046064815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45978.856046064815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45978.856046064815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45978.856046064815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45978.856046064815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45978.856046064815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45978.856046064815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45978.856046064815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45978.856046064815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45978.856046064815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45978.856046064815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45978.856046064815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45978.856046064815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45978.856046064815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45978.856046064815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45978.856046064815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45978.856046064815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45978.856046064815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45978.856046064815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45978.856046064815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45978.856046064815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45978.856046064815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45978.856046064815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45978.856046064815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45978.856046064815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45978.856046064815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45978.856046064815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45978.856046064815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45978.856046064815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45978.856046064815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45978.856046064815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45978.856046064815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45978.856046064815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45978.856046064815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4">IFERROR(NOW()-F280,"")</f>
        <v>45978.856046064815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45978.856046064815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45978.856046064815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45978.856046064815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45978.856046064815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45978.856046064815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45978.856046064815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45978.856046064815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45978.856046064815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45978.856046064815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45978.856046064815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45978.856046064815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45978.856046064815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45978.856046064815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45978.856046064815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45978.856046064815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45978.856046064815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45978.856046064815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45978.856046064815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45978.856046064815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45978.856046064815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45978.856046064815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45978.856046064815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45978.856046064815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45978.856046064815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45978.856046064815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45978.856046064815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45978.856046064815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45978.856046064815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45978.856046064815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45978.856046064815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45978.856046064815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45978.856046064815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45978.856046064815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45978.856046064815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45978.856046064815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45978.856046064815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45978.856046064815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45978.856046064815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45978.856046064815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45978.856046064815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45978.856046064815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45978.856046064815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45978.856046064815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45978.856046064815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45978.856046064815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45978.856046064815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45978.856046064815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45978.856046064815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45978.856046064815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45978.856046064815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45978.856046064815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45978.856046064815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45978.856046064815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45978.856046064815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45978.856046064815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45978.856046064815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45978.856046064815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45978.856046064815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45978.856046064815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45978.856046064815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45978.856046064815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45978.856046064815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45978.856046064815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5">IFERROR(NOW()-F344,"")</f>
        <v>45978.856046064815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45978.856046064815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45978.856046064815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45978.856046064815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45978.856046064815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45978.856046064815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45978.856046064815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45978.856046064815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45978.856046064815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45978.856046064815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45978.856046064815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45978.856046064815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45978.856046064815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45978.856046064815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45978.856046064815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45978.856046064815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45978.856046064815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45978.856046064815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45978.856046064815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45978.856046064815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45978.856046064815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45978.856046064815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45978.856046064815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45978.856046064815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45978.856046064815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45978.856046064815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45978.856046064815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45978.856046064815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45978.856046064815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45978.856046064815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45978.856046064815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45978.856046064815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45978.856046064815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45978.856046064815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45978.856046064815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45978.856046064815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45978.856046064815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45978.856046064815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45978.856046064815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45978.856046064815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45978.856046064815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45978.856046064815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45978.856046064815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45978.856046064815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45978.856046064815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45978.856046064815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45978.856046064815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45978.856046064815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45978.856046064815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45978.856046064815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45978.856046064815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45978.856046064815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45978.856046064815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45978.856046064815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45978.856046064815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45978.856046064815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45978.856046064815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45978.856046064815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45978.856046064815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45978.856046064815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45978.856046064815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45978.856046064815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45978.856046064815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45978.856046064815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71" ca="1" si="6">IFERROR(NOW()-F408,"")</f>
        <v>45978.856046064815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45978.856046064815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45978.856046064815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45978.856046064815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45978.856046064815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45978.856046064815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45978.856046064815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45978.856046064815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45978.856046064815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45978.856046064815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45978.856046064815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45978.856046064815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45978.856046064815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45978.856046064815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45978.856046064815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45978.856046064815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45978.856046064815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45978.856046064815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45978.856046064815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45978.856046064815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45978.856046064815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45978.856046064815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45978.856046064815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45978.856046064815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45978.856046064815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45978.856046064815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45978.856046064815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45978.856046064815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45978.856046064815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45978.856046064815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45978.856046064815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45978.856046064815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45978.856046064815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45978.856046064815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45978.856046064815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45978.856046064815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45978.856046064815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45978.856046064815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45978.856046064815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45978.856046064815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45978.856046064815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45978.856046064815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45978.856046064815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45978.856046064815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45978.856046064815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45978.856046064815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45978.856046064815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45978.856046064815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45978.856046064815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45978.856046064815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45978.856046064815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45978.856046064815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45978.856046064815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45978.856046064815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45978.856046064815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45978.856046064815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45978.856046064815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45978.856046064815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45978.856046064815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45978.856046064815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45978.856046064815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45978.856046064815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45978.856046064815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45978.856046064815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ref="G472:G517" ca="1" si="7">IFERROR(NOW()-F472,"")</f>
        <v>45978.856046064815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45978.856046064815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45978.856046064815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45978.856046064815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45978.856046064815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45978.856046064815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45978.856046064815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45978.856046064815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45978.856046064815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45978.856046064815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45978.856046064815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45978.856046064815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45978.856046064815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45978.856046064815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45978.856046064815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45978.856046064815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45978.856046064815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45978.856046064815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45978.856046064815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45978.856046064815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45978.856046064815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45978.856046064815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45978.856046064815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45978.856046064815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45978.856046064815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45978.856046064815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45978.856046064815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45978.856046064815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45978.856046064815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45978.856046064815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45978.856046064815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45978.856046064815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45978.856046064815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45978.856046064815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45978.856046064815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45978.856046064815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45978.856046064815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45978.856046064815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45978.856046064815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45978.856046064815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45978.856046064815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45978.856046064815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45978.856046064815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45978.856046064815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45978.856046064815</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45978.856046064815</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87.023985879626707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52.667168749998382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30.194934953702614</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t="shared" ref="G5:G6" ca="1" si="2">IFERROR(NOW()-F5,"")</f>
        <v>1.3412428240771987</v>
      </c>
      <c r="H5" s="135">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33946</v>
      </c>
      <c r="E6" s="109" t="s">
        <v>39021</v>
      </c>
      <c r="F6" s="135">
        <v>45978.738356481481</v>
      </c>
      <c r="G6" s="111">
        <f t="shared" ca="1" si="2"/>
        <v>0.11768958333414048</v>
      </c>
      <c r="H6" s="135">
        <v>45978.716273148151</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09">
        <f t="shared" ref="G7:G68" ca="1" si="3">IFERROR(NOW()-F7,"")</f>
        <v>45978.856046064815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45978.856046064815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45978.856046064815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45978.856046064815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45978.856046064815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45978.856046064815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45978.856046064815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45978.856046064815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45978.856046064815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45978.856046064815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45978.856046064815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45978.856046064815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45978.856046064815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45978.856046064815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45978.856046064815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45978.856046064815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45978.856046064815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45978.856046064815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45978.856046064815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45978.856046064815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45978.856046064815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45978.856046064815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45978.856046064815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45978.856046064815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45978.856046064815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45978.856046064815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45978.856046064815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45978.856046064815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45978.856046064815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45978.856046064815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45978.856046064815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45978.856046064815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45978.856046064815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45978.856046064815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45978.856046064815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45978.856046064815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45978.856046064815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45978.856046064815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45978.856046064815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45978.856046064815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45978.856046064815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45978.856046064815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45978.856046064815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45978.856046064815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45978.856046064815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45978.856046064815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45978.856046064815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45978.856046064815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45978.856046064815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45978.856046064815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45978.856046064815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45978.856046064815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45978.856046064815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45978.856046064815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45978.856046064815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45978.856046064815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45978.856046064815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45978.856046064815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45978.856046064815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45978.856046064815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45978.856046064815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45978.856046064815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45978.856046064815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45978.856046064815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45978.856046064815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45978.856046064815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45978.856046064815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45978.856046064815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45978.856046064815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45978.856046064815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45978.856046064815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45978.856046064815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45978.856046064815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45978.856046064815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45978.856046064815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45978.856046064815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45978.856046064815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45978.856046064815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45978.856046064815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45978.856046064815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45978.856046064815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45978.856046064815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45978.856046064815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45978.856046064815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45978.856046064815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45978.856046064815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45978.856046064815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45978.856046064815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45978.856046064815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45978.856046064815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45978.856046064815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45978.856046064815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45978.856046064815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45978.856046064815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45978.856046064815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45978.856046064815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45978.856046064815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45978.856046064815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45978.856046064815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45978.856046064815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45978.856046064815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45978.856046064815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45978.856046064815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45978.856046064815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45978.856046064815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45978.856046064815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45978.856046064815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45978.856046064815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45978.856046064815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45978.856046064815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45978.856046064815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45978.856046064815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45978.856046064815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45978.856046064815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45978.856046064815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45978.856046064815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45978.856046064815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45978.856046064815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45978.856046064815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45978.856046064815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45978.856046064815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45978.856046064815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45978.856046064815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45978.856046064815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45978.856046064815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45978.856046064815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45978.856046064815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45978.856046064815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45978.856046064815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45978.856046064815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45978.856046064815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45978.856046064815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45978.856046064815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45978.856046064815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45978.856046064815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45978.856046064815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45978.856046064815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45978.856046064815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45978.856046064815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45978.856046064815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45978.856046064815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45978.856046064815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45978.856046064815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45978.856046064815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45978.856046064815</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45978.856046064815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45978.856046064815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45978.856046064815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45978.856046064815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45978.856046064815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45978.856046064815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45978.856046064815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45978.856046064815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45978.856046064815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45978.856046064815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45978.856046064815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45978.856046064815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45978.856046064815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45978.856046064815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45978.856046064815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45978.856046064815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45978.856046064815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45978.856046064815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45978.856046064815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45978.856046064815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45978.856046064815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45978.856046064815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45978.856046064815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45978.856046064815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45978.856046064815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45978.856046064815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45978.856046064815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45978.856046064815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45978.856046064815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45978.856046064815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45978.856046064815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45978.856046064815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45978.856046064815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45978.856046064815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45978.856046064815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45978.856046064815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45978.856046064815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45978.856046064815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45978.856046064815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45978.856046064815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45978.856046064815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45978.856046064815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45978.856046064815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45978.856046064815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45978.856046064815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45978.856046064815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45978.856046064815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45978.856046064815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45978.856046064815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45978.856046064815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45978.856046064815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45978.856046064815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45978.856046064815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45978.856046064815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45978.856046064815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45978.856046064815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45978.856046064815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45978.856046064815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45978.856046064815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45978.856046064815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45978.856046064815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45978.856046064815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45978.856046064815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45978.856046064815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45978.856046064815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45978.856046064815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45978.856046064815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45978.856046064815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45978.856046064815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45978.856046064815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45978.856046064815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45978.856046064815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45978.856046064815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45978.856046064815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45978.856046064815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45978.856046064815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45978.856046064815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45978.856046064815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45978.856046064815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45978.856046064815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45978.856046064815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45978.856046064815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45978.856046064815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45978.856046064815</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