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43" documentId="13_ncr:1_{F6CB121F-512D-4AA6-A0C1-0FB36C537598}" xr6:coauthVersionLast="47" xr6:coauthVersionMax="47" xr10:uidLastSave="{7B5E8C15-82C7-4AA4-9CE5-1E4862DBC07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<sst xmlns="http://schemas.openxmlformats.org/spreadsheetml/2006/main" count="180270" uniqueCount="39119">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</sst>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0" totalsRowShown="0" headerRowDxfId="64" dataDxfId="63" headerRowBorderDxfId="61" tableBorderDxfId="62">
  <autoFilter ref="A1:L10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301.95578240740724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4.6048611111473292E-2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45964.904208333333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45964.904208333333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45964.904208333333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45964.904208333333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45964.904208333333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45964.904208333333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45964.904208333333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45964.904208333333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45964.904208333333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45964.904208333333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45964.904208333333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45964.904208333333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45964.904208333333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45964.904208333333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45964.904208333333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45964.904208333333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45964.904208333333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45964.904208333333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45964.904208333333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45964.904208333333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45964.904208333333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45964.904208333333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45964.904208333333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45964.904208333333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45964.904208333333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45964.904208333333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45964.904208333333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45964.904208333333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45964.904208333333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45964.904208333333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45964.904208333333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45964.904208333333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45964.904208333333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45964.904208333333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45964.904208333333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45964.904208333333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45964.904208333333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45964.904208333333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45964.904208333333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45964.904208333333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45964.904208333333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45964.904208333333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45964.904208333333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45964.904208333333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45964.904208333333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45964.904208333333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45964.904208333333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45964.904208333333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45964.904208333333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45964.904208333333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45964.904208333333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45964.904208333333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45964.904208333333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45964.904208333333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45964.904208333333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45964.904208333333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45964.904208333333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45964.904208333333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45964.904208333333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45964.904208333333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45964.904208333333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45964.904208333333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45964.904208333333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45964.904208333333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45964.904208333333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45964.904208333333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45964.904208333333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45964.904208333333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45964.904208333333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45964.904208333333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45964.904208333333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45964.904208333333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45964.904208333333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45964.904208333333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45964.904208333333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45964.904208333333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45964.904208333333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45964.904208333333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45964.904208333333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45964.904208333333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45964.904208333333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45964.904208333333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45964.904208333333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45964.904208333333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45964.904208333333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45964.904208333333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45964.904208333333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45964.904208333333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45964.904208333333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45964.904208333333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45964.904208333333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45964.904208333333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45964.904208333333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45964.904208333333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45964.904208333333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45964.904208333333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45964.904208333333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45964.904208333333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45964.904208333333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45964.904208333333</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45964.904208333333</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DF46C7B5-82AE-469C-867A-25C514B10802}"/>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139.90437037037191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6.1621250000025611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3.526157407759456E-2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45964.904208333333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45964.904208333333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45964.904208333333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45964.904208333333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45964.904208333333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45964.904208333333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45964.904208333333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45964.904208333333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45964.904208333333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45964.904208333333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45964.904208333333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45964.904208333333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45964.904208333333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45964.904208333333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45964.904208333333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45964.904208333333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45964.904208333333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45964.904208333333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45964.904208333333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45964.904208333333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45964.904208333333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45964.904208333333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45964.904208333333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45964.904208333333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45964.904208333333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45964.904208333333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45964.904208333333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45964.904208333333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45964.904208333333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45964.904208333333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45964.904208333333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45964.904208333333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45964.904208333333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45964.904208333333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45964.904208333333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45964.904208333333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45964.904208333333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45964.904208333333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45964.904208333333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45964.904208333333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45964.904208333333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45964.904208333333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45964.904208333333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45964.904208333333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45964.904208333333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45964.904208333333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45964.904208333333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45964.904208333333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45964.904208333333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45964.904208333333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45964.904208333333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45964.904208333333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45964.904208333333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45964.904208333333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45964.904208333333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45964.904208333333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45964.904208333333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45964.904208333333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45964.904208333333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45964.904208333333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45964.904208333333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45964.904208333333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45964.904208333333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45964.904208333333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45964.904208333333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45964.904208333333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45964.904208333333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45964.904208333333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45964.904208333333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45964.904208333333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45964.904208333333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45964.904208333333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45964.904208333333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45964.904208333333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45964.904208333333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45964.904208333333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45964.904208333333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45964.904208333333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45964.904208333333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45964.904208333333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45964.904208333333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45964.904208333333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45964.904208333333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45964.904208333333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45964.904208333333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45964.904208333333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45964.904208333333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45964.904208333333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45964.904208333333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45964.904208333333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45964.904208333333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45964.904208333333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45964.904208333333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45964.904208333333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45964.904208333333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45964.904208333333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45964.904208333333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45964.904208333333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45964.904208333333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45964.904208333333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45964.904208333333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45964.904208333333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45964.904208333333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45964.904208333333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45964.904208333333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45964.904208333333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45964.904208333333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45964.904208333333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45964.904208333333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45964.904208333333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45964.904208333333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45964.904208333333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45964.904208333333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45964.904208333333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45964.904208333333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45964.904208333333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45964.904208333333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45964.904208333333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45964.904208333333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45964.904208333333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0"/>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23767</v>
      </c>
      <c r="E2" s="18"/>
      <c r="F2" s="20"/>
      <c r="G2" s="21">
        <f t="shared" ref="G2:G31" ca="1" si="0">IFERROR(NOW()-F2,"-")</f>
        <v>45964.904208333333</v>
      </c>
      <c r="H2" s="22"/>
      <c r="I2" s="19" t="str">
        <f>IFERROR(VLOOKUP(D2,DB!A:F,6,0),"")</f>
        <v>SCECO</v>
      </c>
      <c r="J2" s="18" t="str">
        <f>IFERROR(VLOOKUP(D2,DB!A:G,7,0),"")</f>
        <v>Vandalized</v>
      </c>
      <c r="K2" s="46"/>
      <c r="L2" s="23" t="str">
        <f>IFERROR(VLOOKUP(D2,DB!A:I,9,0),"")</f>
        <v>Latis</v>
      </c>
    </row>
    <row r="3" spans="1:13" ht="15" customHeight="1">
      <c r="A3" s="19"/>
      <c r="B3" s="62" t="str">
        <f>IFERROR(VLOOKUP(D3,DB!A:K,11,0),"")</f>
        <v/>
      </c>
      <c r="C3" s="18"/>
      <c r="D3" s="18"/>
      <c r="E3" s="18"/>
      <c r="F3" s="20"/>
      <c r="G3" s="21">
        <f t="shared" ca="1" si="0"/>
        <v>45964.904208333333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45964.904208333333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45964.904208333333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45964.904208333333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45964.904208333333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45964.904208333333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45964.904208333333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45964.904208333333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45964.904208333333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45964.904208333333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45964.904208333333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45964.904208333333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45964.904208333333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45964.904208333333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45964.904208333333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45964.904208333333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45964.904208333333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45964.904208333333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45964.904208333333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45964.904208333333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45964.904208333333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45964.904208333333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45964.904208333333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45964.904208333333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45964.904208333333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45964.904208333333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45964.904208333333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45964.904208333333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45964.904208333333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ref="G32:G95" ca="1" si="1">IFERROR(NOW()-F32,"-")</f>
        <v>45964.904208333333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45964.904208333333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45964.904208333333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45964.904208333333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45964.904208333333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45964.904208333333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45964.904208333333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45964.904208333333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45964.904208333333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45964.904208333333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45964.904208333333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45964.904208333333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45964.904208333333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45964.904208333333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45964.904208333333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45964.904208333333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45964.904208333333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45964.904208333333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45964.904208333333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45964.904208333333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45964.904208333333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45964.904208333333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45964.904208333333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45964.904208333333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45964.904208333333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45964.904208333333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45964.904208333333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45964.904208333333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45964.904208333333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45964.904208333333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45964.904208333333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45964.904208333333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45964.904208333333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45964.904208333333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45964.904208333333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45964.904208333333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45964.904208333333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45964.904208333333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45964.904208333333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45964.904208333333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45964.904208333333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45964.904208333333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45964.904208333333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45964.904208333333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45964.904208333333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45964.904208333333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45964.904208333333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45964.904208333333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45964.904208333333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45964.904208333333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45964.904208333333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45964.904208333333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45964.904208333333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45964.904208333333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45964.904208333333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45964.904208333333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45964.904208333333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45964.904208333333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45964.904208333333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45964.904208333333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45964.904208333333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45964.904208333333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45964.904208333333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45964.904208333333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ref="G96:G159" ca="1" si="2">IFERROR(NOW()-F96,"-")</f>
        <v>45964.904208333333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45964.904208333333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45964.904208333333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45964.904208333333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45964.904208333333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45964.904208333333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45964.904208333333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45964.904208333333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45964.904208333333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45964.904208333333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45964.904208333333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45964.904208333333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45964.904208333333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45964.904208333333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45964.904208333333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45964.904208333333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45964.904208333333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45964.904208333333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45964.904208333333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45964.904208333333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45964.904208333333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45964.904208333333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45964.904208333333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45964.904208333333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45964.904208333333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45964.904208333333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45964.904208333333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45964.904208333333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45964.904208333333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45964.904208333333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45964.904208333333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45964.904208333333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45964.904208333333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45964.904208333333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45964.904208333333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45964.904208333333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45964.904208333333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45964.904208333333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45964.904208333333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45964.904208333333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45964.904208333333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45964.904208333333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45964.904208333333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45964.904208333333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45964.904208333333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45964.904208333333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45964.904208333333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45964.904208333333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45964.904208333333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45964.904208333333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45964.904208333333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45964.904208333333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45964.904208333333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45964.904208333333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45964.904208333333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45964.904208333333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45964.904208333333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45964.904208333333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45964.904208333333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45964.904208333333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45964.904208333333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45964.904208333333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45964.904208333333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45964.904208333333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ref="G160:G223" ca="1" si="3">IFERROR(NOW()-F160,"-")</f>
        <v>45964.904208333333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45964.904208333333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45964.904208333333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45964.904208333333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45964.904208333333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45964.904208333333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45964.904208333333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45964.904208333333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45964.904208333333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45964.904208333333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45964.904208333333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45964.904208333333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45964.904208333333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45964.904208333333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45964.904208333333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45964.904208333333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45964.904208333333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45964.904208333333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45964.904208333333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45964.904208333333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45964.904208333333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45964.904208333333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45964.904208333333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45964.904208333333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45964.904208333333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45964.904208333333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45964.904208333333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45964.904208333333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45964.904208333333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45964.904208333333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45964.904208333333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45964.904208333333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45964.904208333333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45964.904208333333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45964.904208333333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45964.904208333333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45964.904208333333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45964.904208333333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45964.904208333333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45964.904208333333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45964.904208333333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45964.904208333333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45964.904208333333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45964.904208333333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45964.904208333333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45964.904208333333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45964.904208333333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45964.904208333333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45964.904208333333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45964.904208333333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45964.904208333333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45964.904208333333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45964.904208333333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45964.904208333333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45964.904208333333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45964.904208333333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45964.904208333333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45964.904208333333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45964.904208333333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45964.904208333333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45964.904208333333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45964.904208333333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45964.904208333333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45964.904208333333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ref="G224:G287" ca="1" si="4">IFERROR(NOW()-F224,"-")</f>
        <v>45964.904208333333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45964.904208333333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45964.904208333333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45964.904208333333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45964.904208333333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45964.904208333333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45964.904208333333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45964.904208333333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45964.904208333333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45964.904208333333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45964.904208333333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45964.904208333333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45964.904208333333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45964.904208333333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45964.904208333333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45964.904208333333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45964.904208333333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45964.904208333333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45964.904208333333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45964.904208333333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45964.904208333333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45964.904208333333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45964.904208333333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45964.904208333333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45964.904208333333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45964.904208333333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45964.904208333333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45964.904208333333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45964.904208333333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45964.904208333333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45964.904208333333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45964.904208333333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45964.904208333333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45964.904208333333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45964.904208333333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45964.904208333333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45964.904208333333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45964.904208333333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45964.904208333333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45964.904208333333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45964.904208333333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45964.904208333333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45964.904208333333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45964.904208333333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45964.904208333333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45964.904208333333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45964.904208333333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45964.904208333333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45964.904208333333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45964.904208333333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45964.904208333333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45964.904208333333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45964.904208333333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45964.904208333333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45964.904208333333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45964.904208333333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45964.904208333333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45964.904208333333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45964.904208333333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45964.904208333333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45964.904208333333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45964.904208333333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45964.904208333333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45964.904208333333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ref="G288:G351" ca="1" si="5">IFERROR(NOW()-F288,"-")</f>
        <v>45964.904208333333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45964.904208333333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45964.904208333333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45964.904208333333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45964.904208333333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45964.904208333333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45964.904208333333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45964.904208333333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45964.904208333333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45964.904208333333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45964.904208333333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45964.904208333333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45964.904208333333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45964.904208333333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45964.904208333333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45964.904208333333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45964.904208333333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45964.904208333333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45964.904208333333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45964.904208333333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45964.904208333333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45964.904208333333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45964.904208333333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45964.904208333333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45964.904208333333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45964.904208333333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45964.904208333333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45964.904208333333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45964.904208333333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45964.904208333333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45964.904208333333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45964.904208333333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45964.904208333333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45964.904208333333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45964.904208333333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45964.904208333333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45964.904208333333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45964.904208333333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45964.904208333333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45964.904208333333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45964.904208333333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45964.904208333333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45964.904208333333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45964.904208333333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45964.904208333333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45964.904208333333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45964.904208333333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45964.904208333333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45964.904208333333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45964.904208333333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45964.904208333333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45964.904208333333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45964.904208333333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45964.904208333333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45964.904208333333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45964.904208333333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45964.904208333333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45964.904208333333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45964.904208333333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45964.904208333333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45964.904208333333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45964.904208333333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45964.904208333333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45964.904208333333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ref="G352:G415" ca="1" si="6">IFERROR(NOW()-F352,"-")</f>
        <v>45964.904208333333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45964.904208333333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45964.904208333333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45964.904208333333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45964.904208333333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45964.904208333333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45964.904208333333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45964.904208333333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45964.904208333333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45964.904208333333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45964.904208333333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45964.904208333333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45964.904208333333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45964.904208333333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45964.904208333333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45964.904208333333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45964.904208333333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45964.904208333333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45964.904208333333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45964.904208333333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45964.904208333333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45964.904208333333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45964.904208333333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45964.904208333333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45964.904208333333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45964.904208333333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45964.904208333333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45964.904208333333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45964.904208333333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45964.904208333333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45964.904208333333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45964.904208333333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45964.904208333333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45964.904208333333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45964.904208333333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45964.904208333333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45964.904208333333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45964.904208333333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45964.904208333333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45964.904208333333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45964.904208333333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45964.904208333333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45964.904208333333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45964.904208333333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45964.904208333333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45964.904208333333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45964.904208333333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45964.904208333333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45964.904208333333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45964.904208333333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45964.904208333333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45964.904208333333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45964.904208333333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45964.904208333333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45964.904208333333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45964.904208333333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45964.904208333333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45964.904208333333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45964.904208333333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45964.904208333333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45964.904208333333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45964.904208333333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45964.904208333333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45964.904208333333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ref="G416:G479" ca="1" si="7">IFERROR(NOW()-F416,"-")</f>
        <v>45964.904208333333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45964.904208333333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45964.904208333333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45964.904208333333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45964.904208333333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45964.904208333333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45964.904208333333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45964.904208333333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45964.904208333333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45964.904208333333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45964.904208333333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45964.904208333333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45964.904208333333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45964.904208333333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45964.904208333333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45964.904208333333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45964.904208333333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45964.904208333333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45964.904208333333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45964.904208333333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45964.904208333333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45964.904208333333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45964.904208333333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45964.904208333333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45964.904208333333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45964.904208333333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45964.904208333333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45964.904208333333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45964.904208333333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45964.904208333333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45964.904208333333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45964.904208333333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45964.904208333333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45964.904208333333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45964.904208333333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45964.904208333333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45964.904208333333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45964.904208333333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45964.904208333333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45964.904208333333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45964.904208333333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45964.904208333333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45964.904208333333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45964.904208333333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45964.904208333333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45964.904208333333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45964.904208333333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45964.904208333333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45964.904208333333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45964.904208333333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45964.904208333333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45964.904208333333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45964.904208333333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45964.904208333333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45964.904208333333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45964.904208333333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45964.904208333333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45964.904208333333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45964.904208333333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45964.904208333333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45964.904208333333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45964.904208333333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45964.904208333333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45964.904208333333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ref="G480:G543" ca="1" si="8">IFERROR(NOW()-F480,"-")</f>
        <v>45964.904208333333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45964.904208333333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45964.904208333333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45964.904208333333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45964.904208333333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45964.904208333333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45964.904208333333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45964.904208333333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45964.904208333333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45964.904208333333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45964.904208333333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45964.904208333333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45964.904208333333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45964.904208333333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45964.904208333333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45964.904208333333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45964.904208333333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45964.904208333333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45964.904208333333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45964.904208333333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45964.904208333333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45964.904208333333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45964.904208333333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45964.904208333333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45964.904208333333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45964.904208333333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45964.904208333333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45964.904208333333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45964.904208333333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45964.904208333333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45964.904208333333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45964.904208333333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45964.904208333333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45964.904208333333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45964.904208333333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45964.904208333333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45964.904208333333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45964.904208333333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45964.904208333333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45964.904208333333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45964.904208333333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45964.904208333333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45964.904208333333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45964.904208333333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45964.904208333333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45964.904208333333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45964.904208333333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45964.904208333333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45964.904208333333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45964.904208333333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45964.904208333333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45964.904208333333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45964.904208333333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45964.904208333333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45964.904208333333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45964.904208333333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45964.904208333333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45964.904208333333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45964.904208333333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45964.904208333333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45964.904208333333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45964.904208333333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45964.904208333333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45964.904208333333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ref="G544:G607" ca="1" si="9">IFERROR(NOW()-F544,"-")</f>
        <v>45964.904208333333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45964.904208333333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45964.904208333333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45964.904208333333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45964.904208333333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45964.904208333333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45964.904208333333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45964.904208333333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45964.904208333333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45964.904208333333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45964.904208333333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45964.904208333333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45964.904208333333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45964.904208333333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45964.904208333333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45964.904208333333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45964.904208333333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45964.904208333333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45964.904208333333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45964.904208333333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45964.904208333333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45964.904208333333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45964.904208333333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45964.904208333333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45964.904208333333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45964.904208333333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45964.904208333333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45964.904208333333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45964.904208333333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45964.904208333333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45964.904208333333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45964.904208333333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45964.904208333333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45964.904208333333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45964.904208333333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45964.904208333333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45964.904208333333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45964.904208333333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45964.904208333333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45964.904208333333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45964.904208333333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45964.904208333333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45964.904208333333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45964.904208333333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45964.904208333333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45964.904208333333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45964.904208333333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45964.904208333333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45964.904208333333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45964.904208333333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45964.904208333333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45964.904208333333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45964.904208333333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45964.904208333333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45964.904208333333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45964.904208333333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45964.904208333333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45964.904208333333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45964.904208333333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45964.904208333333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45964.904208333333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45964.904208333333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45964.904208333333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45964.904208333333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ref="G608:G671" ca="1" si="10">IFERROR(NOW()-F608,"-")</f>
        <v>45964.904208333333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45964.904208333333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45964.904208333333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45964.904208333333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45964.904208333333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45964.904208333333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45964.904208333333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45964.904208333333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45964.904208333333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45964.904208333333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45964.904208333333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45964.904208333333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45964.904208333333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45964.904208333333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45964.904208333333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45964.904208333333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45964.904208333333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45964.904208333333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45964.904208333333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45964.904208333333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45964.904208333333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45964.904208333333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45964.904208333333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45964.904208333333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45964.904208333333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45964.904208333333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45964.904208333333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45964.904208333333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45964.904208333333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45964.904208333333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45964.904208333333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45964.904208333333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45964.904208333333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45964.904208333333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45964.904208333333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45964.904208333333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45964.904208333333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45964.904208333333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45964.904208333333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45964.904208333333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45964.904208333333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45964.904208333333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45964.904208333333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45964.904208333333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45964.904208333333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45964.904208333333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45964.904208333333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45964.904208333333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45964.904208333333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45964.904208333333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45964.904208333333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45964.904208333333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45964.904208564818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45964.904208564818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45964.904208564818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45964.904208564818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45964.904208564818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45964.904208564818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45964.904208564818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45964.904208564818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45964.904208564818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45964.904208564818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45964.904208564818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45964.904208564818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ref="G672:G735" ca="1" si="11">IFERROR(NOW()-F672,"-")</f>
        <v>45964.904208564818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45964.904208564818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45964.904208564818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45964.904208564818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45964.904208564818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45964.904208564818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45964.904208564818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45964.904208564818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45964.904208564818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45964.904208564818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45964.904208564818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45964.904208564818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45964.904208564818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45964.904208564818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45964.904208564818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45964.904208564818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45964.904208564818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45964.904208564818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45964.904208564818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45964.904208564818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45964.904208564818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45964.904208564818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45964.904208564818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45964.904208564818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45964.904208564818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45964.904208564818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45964.904208564818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45964.904208564818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45964.904208564818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45964.904208564818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45964.904208564818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45964.904208564818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45964.904208564818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45964.904208564818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45964.904208564818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45964.904208564818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45964.904208564818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45964.904208564818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45964.904208564818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45964.904208564818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45964.904208564818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45964.904208564818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45964.904208564818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45964.904208564818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45964.904208564818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45964.904208564818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45964.904208564818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45964.904208564818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45964.904208564818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45964.904208564818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45964.904208564818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45964.904208564818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45964.904208564818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45964.904208564818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45964.904208564818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45964.904208564818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45964.904208564818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45964.904208564818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45964.904208564818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45964.904208564818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45964.904208564818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45964.904208564818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45964.904208564818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45964.904208564818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ref="G736:G799" ca="1" si="12">IFERROR(NOW()-F736,"-")</f>
        <v>45964.904208564818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45964.904208564818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45964.904208564818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45964.904208564818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45964.904208564818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45964.904208564818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45964.904208564818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45964.904208564818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45964.904208564818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45964.904208564818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45964.904208564818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45964.904208564818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45964.904208564818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45964.904208564818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45964.904208564818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45964.904208564818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45964.904208564818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45964.904208564818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45964.904208564818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45964.904208564818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45964.904208564818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45964.904208564818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45964.904208564818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45964.904208564818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45964.904208564818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45964.904208564818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45964.904208564818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45964.904208564818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45964.904208564818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45964.904208564818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45964.904208564818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45964.904208564818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45964.904208564818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45964.904208564818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45964.904208564818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45964.904208564818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45964.904208564818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45964.904208564818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45964.904208564818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45964.904208564818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45964.904208564818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45964.904208564818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45964.904208564818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45964.904208564818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45964.904208564818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45964.904208564818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45964.904208564818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45964.904208564818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45964.904208564818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45964.904208564818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45964.904208564818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45964.904208564818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45964.904208564818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45964.904208564818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45964.904208564818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45964.904208564818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45964.904208564818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45964.904208564818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45964.904208564818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45964.904208564818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45964.904208564818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45964.904208564818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45964.904208564818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45964.904208564818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ref="G800:G863" ca="1" si="13">IFERROR(NOW()-F800,"-")</f>
        <v>45964.904208564818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45964.904208564818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45964.904208564818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45964.904208564818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45964.904208564818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45964.904208564818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45964.904208564818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45964.904208564818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45964.904208564818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45964.904208564818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45964.904208564818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45964.904208564818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45964.904208564818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45964.904208564818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45964.904208564818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45964.904208564818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45964.904208564818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45964.904208564818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45964.904208564818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45964.904208564818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45964.904208564818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45964.904208564818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45964.904208564818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45964.904208564818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45964.904208564818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45964.904208564818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45964.904208564818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45964.904208564818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45964.904208564818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45964.904208564818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45964.904208564818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45964.904208564818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45964.904208564818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45964.904208564818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45964.904208564818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45964.904208564818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45964.904208564818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45964.904208564818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45964.904208564818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45964.904208564818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45964.904208564818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45964.904208564818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45964.904208564818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45964.904208564818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45964.904208564818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45964.904208564818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45964.904208564818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45964.904208564818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45964.904208564818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45964.904208564818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45964.904208564818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45964.904208564818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45964.904208564818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45964.904208564818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45964.904208564818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45964.904208564818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45964.904208564818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45964.904208564818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45964.904208564818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45964.904208564818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45964.904208564818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45964.904208564818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45964.904208564818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45964.904208564818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ref="G864:G927" ca="1" si="14">IFERROR(NOW()-F864,"-")</f>
        <v>45964.904208564818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45964.904208564818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45964.904208564818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45964.904208564818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45964.904208564818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45964.904208564818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45964.904208564818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45964.904208564818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45964.904208564818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45964.904208564818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45964.904208564818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45964.904208564818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45964.904208564818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45964.904208564818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45964.904208564818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45964.904208564818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45964.904208564818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45964.904208564818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45964.904208564818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45964.904208564818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45964.904208564818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45964.904208564818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45964.904208564818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45964.904208564818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45964.904208564818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45964.904208564818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45964.904208564818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45964.904208564818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45964.904208564818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45964.904208564818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45964.904208564818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45964.904208564818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45964.904208564818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45964.904208564818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45964.904208564818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45964.904208564818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45964.904208564818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45964.904208564818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45964.904208564818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45964.904208564818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45964.904208564818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45964.904208564818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45964.904208564818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45964.904208564818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45964.904208564818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45964.904208564818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45964.904208564818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45964.904208564818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45964.904208564818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45964.904208564818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45964.904208564818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45964.904208564818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45964.904208564818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45964.904208564818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45964.904208564818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45964.904208564818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45964.904208564818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45964.904208564818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45964.904208564818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45964.904208564818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45964.904208564818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45964.904208564818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45964.904208564818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45964.904208564818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ref="G928:G991" ca="1" si="15">IFERROR(NOW()-F928,"-")</f>
        <v>45964.904208564818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45964.904208564818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45964.904208564818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45964.904208564818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45964.904208564818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45964.904208564818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45964.904208564818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45964.904208564818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45964.904208564818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45964.904208564818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45964.904208564818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45964.904208564818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45964.904208564818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45964.904208564818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45964.904208564818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45964.904208564818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45964.904208564818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45964.904208564818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45964.904208564818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45964.904208564818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45964.904208564818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45964.904208564818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45964.904208564818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45964.904208564818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45964.904208564818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45964.904208564818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45964.904208564818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45964.904208564818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45964.904208564818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45964.904208564818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45964.904208564818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45964.904208564818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45964.904208564818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45964.904208564818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45964.904208564818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45964.904208564818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45964.904208564818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45964.904208564818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45964.904208564818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45964.904208564818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45964.904208564818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45964.904208564818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45964.904208564818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45964.904208564818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45964.904208564818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45964.904208564818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45964.904208564818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45964.904208564818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45964.904208564818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45964.904208564818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45964.904208564818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45964.904208564818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45964.904208564818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45964.904208564818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45964.904208564818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45964.904208564818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45964.904208564818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45964.904208564818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45964.904208564818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45964.904208564818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45964.904208564818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45964.904208564818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45964.904208564818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45964.904208564818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ref="G992:G1055" ca="1" si="16">IFERROR(NOW()-F992,"-")</f>
        <v>45964.904208564818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45964.904208564818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45964.904208564818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45964.904208564818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45964.904208564818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45964.904208564818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45964.904208564818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45964.904208564818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45964.904208564818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45964.904208564818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45964.904208564818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45964.904208564818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45964.904208564818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45964.904208564818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45964.904208564818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45964.904208564818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45964.904208564818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45964.904208564818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45964.904208564818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45964.904208564818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45964.904208564818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45964.904208564818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45964.904208564818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45964.904208564818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45964.904208564818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45964.904208564818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45964.904208564818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45964.904208564818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45964.904208564818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45964.904208564818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45964.904208564818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45964.904208564818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45964.904208564818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45964.904208564818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45964.904208564818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45964.904208564818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45964.904208564818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45964.904208564818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45964.904208564818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45964.904208564818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45964.904208564818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45964.904208564818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45964.904208564818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45964.904208564818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45964.904208564818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45964.904208564818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45964.904208564818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45964.904208564818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45964.904208564818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45964.904208564818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45964.904208564818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45964.904208564818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45964.904208564818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45964.904208564818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45964.904208564818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45964.904208564818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45964.904208564818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45964.904208564818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45964.904208564818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45964.904208564818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45964.904208564818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45964.904208564818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45964.904208564818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45964.904208564818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ref="G1056:G1070" ca="1" si="17">IFERROR(NOW()-F1056,"-")</f>
        <v>45964.904208564818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45964.904208564818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45964.904208564818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45964.904208564818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45964.904208564818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45964.904208564818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45964.904208564818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45964.904208564818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45964.904208564818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45964.904208564818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45964.904208564818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45964.904208564818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45964.904208564818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45964.904208564818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45964.904208564818</v>
      </c>
      <c r="H1070" s="22"/>
      <c r="I1070" s="19" t="str">
        <f>IFERROR(VLOOKUP(D1070,DB!A:F,6,0),"")</f>
        <v/>
      </c>
      <c r="J1070" s="18" t="str">
        <f>IFERROR(VLOOKUP(D1070,DB!A:G,7,0),"")</f>
        <v/>
      </c>
      <c r="K1070" s="46"/>
      <c r="L1070" s="23" t="str">
        <f>IFERROR(VLOOKUP(D1070,DB!A:I,9,0),"")</f>
        <v/>
      </c>
    </row>
  </sheetData>
  <dataValidations count="2">
    <dataValidation allowBlank="1" showInputMessage="1" showErrorMessage="1" sqref="E1" xr:uid="{5914219A-CB83-432D-936A-CC0CB6F3982A}"/>
    <dataValidation type="list" allowBlank="1" showInputMessage="1" showErrorMessage="1" sqref="E2:E10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261.42349074073718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45964.904208333333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45964.904208333333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45964.904208333333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45964.904208333333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45964.904208333333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45964.904208333333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45964.904208333333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45964.904208333333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45964.904208333333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45964.904208333333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45964.904208333333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45964.904208333333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45964.904208333333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45964.904208333333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45964.904208333333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45964.904208333333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45964.904208333333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45964.904208333333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45964.904208333333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45964.904208333333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45964.904208333333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45964.904208333333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45964.904208333333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45964.904208333333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45964.904208333333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45964.904208333333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45964.904208333333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45964.904208333333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45964.904208333333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45964.904208333333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45964.904208333333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45964.904208333333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45964.904208333333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45964.904208333333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45964.904208333333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45964.904208333333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45964.904208333333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45964.904208333333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45964.904208333333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45964.904208333333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45964.904208333333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45964.904208333333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45964.904208333333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45964.904208333333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45964.904208333333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45964.904208333333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45964.904208333333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45964.904208333333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45964.904208333333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45964.904208333333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45964.904208333333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45964.904208333333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45964.904208333333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45964.904208333333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45964.904208333333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45964.904208333333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45964.904208333333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45964.904208333333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45964.904208333333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45964.904208333333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45964.904208333333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45964.904208333333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45964.904208333333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45964.904208333333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45964.904208333333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45964.904208333333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45964.904208333333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45964.904208333333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45964.904208333333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45964.904208333333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45964.904208333333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45964.904208333333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45964.904208333333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45964.904208333333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45964.904208333333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73.072148148145061</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38.715331018516736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16.243097222220968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45964.904208333333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45964.904208333333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45964.904208333333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45964.904208333333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45964.904208333333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45964.904208333333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45964.904208333333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45964.904208333333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45964.904208333333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45964.904208333333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45964.904208333333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45964.904208333333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45964.904208333333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45964.904208333333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45964.904208333333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45964.904208333333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45964.904208333333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45964.904208333333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45964.904208333333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45964.904208333333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45964.904208333333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45964.904208333333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45964.904208333333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45964.904208333333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45964.904208333333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45964.904208333333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45964.904208333333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45964.904208333333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45964.904208333333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45964.904208333333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45964.904208333333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45964.904208333333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45964.904208333333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45964.904208333333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45964.904208333333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45964.904208333333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45964.904208333333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45964.904208333333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45964.904208333333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45964.904208333333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45964.904208333333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45964.904208333333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45964.904208333333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45964.904208333333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45964.904208333333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45964.904208333333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45964.904208333333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45964.904208333333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45964.904208333333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45964.904208333333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45964.904208333333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45964.904208333333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45964.904208333333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45964.904208333333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45964.904208333333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45964.904208333333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45964.904208333333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45964.904208333333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45964.904208333333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45964.904208333333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45964.904208333333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45964.904208333333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45964.904208333333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45964.904208333333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45964.904208333333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45964.904208333333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45964.904208333333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45964.904208333333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45964.904208333333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45964.904208333333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45964.904208333333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45964.904208333333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45964.904208333333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45964.904208333333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45964.904208333333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45964.904208333333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45964.904208333333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45964.904208333333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45964.904208333333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45964.904208333333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45964.904208333333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45964.904208333333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45964.904208333333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45964.904208333333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45964.904208333333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45964.904208333333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45964.904208333333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45964.904208333333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45964.904208333333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45964.904208333333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45964.904208333333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45964.904208333333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45964.904208333333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45964.904208333333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45964.904208333333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45964.904208333333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45964.904208333333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45964.904208333333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45964.904208333333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45964.904208333333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45964.904208333333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45964.904208333333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45964.904208333333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45964.904208333333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45964.904208333333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45964.904208333333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45964.904208333333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45964.904208333333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45964.904208333333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45964.904208333333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45964.904208333333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45964.904208333333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45964.904208333333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45964.904208333333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45964.904208333333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45964.904208333333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45964.904208333333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45964.904208333333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45964.904208333333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45964.904208333333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45964.904208333333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45964.904208333333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45964.904208333333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45964.904208333333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45964.904208333333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45964.904208333333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45964.904208333333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45964.904208333333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45964.904208333333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45964.904208333333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45964.904208333333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45964.904208333333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45964.904208333333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45964.904208333333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45964.904208333333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45964.904208333333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45964.904208333333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45964.904208333333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45964.904208333333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45964.904208333333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45964.904208333333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45964.904208333333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45964.904208333333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45964.904208333333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45964.904208333333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45964.904208333333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45964.904208333333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45964.904208333333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45964.904208333333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45964.904208333333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45964.904208333333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45964.904208333333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45964.904208333333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45964.904208333333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45964.904208333333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45964.904208333333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45964.904208333333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45964.904208333333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45964.904208333333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45964.904208333333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45964.904208333333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45964.904208333333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45964.904208333333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45964.904208333333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45964.904208333333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45964.904208333333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45964.904208333333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45964.904208333333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45964.904208333333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45964.904208333333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45964.904208333333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45964.904208333333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45964.904208333333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45964.904208333333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45964.904208333333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45964.904208333333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45964.904208333333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45964.904208333333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45964.904208333333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45964.904208333333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45964.904208333333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45964.904208333333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45964.904208333333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45964.904208333333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45964.904208333333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45964.904208333333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45964.904208333333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45964.904208333333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45964.904208333333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45964.904208333333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45964.904208333333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45964.904208333333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45964.904208333333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45964.904208333333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45964.904208333333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45964.904208333333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45964.904208333333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45964.904208333333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45964.904208333333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45964.904208333333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45964.904208333333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45964.904208333333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45964.904208333333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45964.904208333333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45964.904208333333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45964.904208333333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45964.904208333333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45964.904208333333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45964.904208333333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45964.904208333333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45964.904208333333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45964.904208333333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45964.904208333333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45964.904208333333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45964.904208333333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45964.904208333333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45964.904208333333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45964.904208333333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45964.904208333333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45964.904208333333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45964.904208333333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45964.904208333333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45964.904208333333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45964.904208333333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45964.904208333333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45964.904208333333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45964.904208333333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45964.904208333333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45964.904208333333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45964.904208333333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45964.904208333333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45964.904208333333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45964.904208333333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45964.904208333333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45964.904208333333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45964.904208333333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45964.904208333333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45964.904208333333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45964.904208333333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45964.904208333333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45964.904208333333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45964.904208333333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45964.904208333333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45964.904208333333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45964.904208333333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45964.904208333333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45964.904208333333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45964.904208333333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45964.904208333333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45964.904208333333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45964.904208333333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45964.904208333333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45964.904208333333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45964.904208333333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45964.904208333333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45964.904208333333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45964.904208333333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45964.904208333333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45964.904208333333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45964.904208333333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45964.904208333333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45964.904208333333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45964.904208333333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45964.904208333333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45964.904208333333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45964.904208333333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45964.904208333333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45964.904208333333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45964.904208333333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45964.904208333333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45964.904208333333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45964.904208333333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45964.904208333333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45964.904208333333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45964.904208333333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45964.904208333333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45964.904208333333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45964.904208333333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45964.904208333333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45964.904208333333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45964.904208333333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45964.904208333333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45964.904208333333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45964.904208333333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45964.904208333333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45964.904208333333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45964.904208333333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45964.904208333333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45964.904208333333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45964.904208333333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45964.904208333333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45964.904208333333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45964.904208333333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45964.904208333333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45964.904208333333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45964.904208333333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45964.904208333333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45964.904208333333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45964.904208333333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45964.904208333333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45964.904208333333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45964.904208333333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45964.904208333333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45964.904208333333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45964.904208333333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45964.904208333333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45964.904208333333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45964.904208333333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45964.904208333333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45964.904208333333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45964.904208333333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45964.904208333333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45964.904208333333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45964.904208333333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45964.904208333333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45964.904208333333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45964.904208333333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45964.904208333333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45964.904208333333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45964.904208333333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45964.904208333333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45964.904208333333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45964.904208333333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45964.904208333333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45964.904208333333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45964.904208333333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45964.904208333333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45964.904208333333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45964.904208333333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45964.904208333333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45964.904208333333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45964.904208333333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45964.904208333333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45964.904208333333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45964.904208333333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45964.904208333333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45964.904208333333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45964.904208333333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45964.904208333333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45964.904208333333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45964.904208333333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45964.904208333333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45964.904208333333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45964.904208333333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45964.904208333333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1" ht="15"/>
    <row r="1252" ht="15"/>
    <row r="1256" ht="15"/>
    <row r="1257"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45964.904208333333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45964.904208333333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45964.904208333333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45964.904208333333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45964.904208333333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45964.904208333333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45964.904208333333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45964.904208333333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45964.904208333333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45964.904208333333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45964.904208333333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45964.904208333333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45964.904208333333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45964.904208333333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45964.904208333333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45964.904208333333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45964.904208333333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45964.904208333333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45964.904208333333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45964.904208333333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45964.904208333333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45964.904208333333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45964.904208333333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45964.904208333333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45964.904208333333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45964.904208333333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