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352" documentId="13_ncr:1_{F6CB121F-512D-4AA6-A0C1-0FB36C537598}" xr6:coauthVersionLast="47" xr6:coauthVersionMax="47" xr10:uidLastSave="{43D6B0CC-D006-46C8-986F-2849A2872471}"/>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<sst xmlns="http://schemas.openxmlformats.org/spreadsheetml/2006/main" count="179004" uniqueCount="39094">
  <si>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</si>
  <si>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</si>
  <si>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</si>
  <si>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</si>
  <si>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</si>
  <si>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</si>
  <si>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</si>
  <si>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</si>
  <si>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</si>
  <si>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</si>
  <si>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</si>
  <si>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</si>
  <si>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</si>
  <si>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</si>
  <si>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</si>
  <si>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</si>
  <si>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</si>
  <si>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</si>
  <si>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</si>
  <si>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</si>
  <si>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</si>
  <si>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</si>
  <si>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</si>
  <si>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</si>
  <si>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</si>
  <si>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</si>
  <si>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</si>
  <si>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</si>
  <si>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</si>
  <si>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</si>
  <si>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</si>
  <si>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</si>
  <si>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</si>
  <si>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</si>
  <si>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</si>
  <si>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</si>
  <si>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</si>
  <si>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</si>
  <si>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</si>
  <si>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</si>
  <si>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</si>
  <si>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</si>
  <si>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</si>
  <si>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</si>
  <si>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</si>
  <si>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</si>
  <si>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</si>
  <si>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</si>
  <si>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</si>
  <si>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</si>
  <si>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</si>
  <si>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</si>
  <si>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</si>
  <si>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</si>
  <si>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</si>
  <si>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</si>
  <si>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</si>
  <si>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</si>
  <si>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</si>
  <si>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</si>
  <si>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</si>
  <si>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</si>
  <si>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</si>
  <si>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</si>
  <si>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</si>
  <si>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</si>
  <si>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</si>
  <si>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</si>
  <si>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</si>
  <si>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</si>
  <si>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</si>
  <si>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</si>
  <si>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</si>
  <si>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</si>
  <si>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</si>
  <si>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</si>
  <si>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</si>
  <si>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</si>
  <si>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</si>
  <si>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</si>
  <si>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</si>
  <si>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</si>
  <si>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</si>
  <si>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</si>
  <si>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</si>
  <si>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</si>
  <si>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</si>
  <si>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</si>
  <si>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</si>
  <si>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</si>
  <si>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</si>
  <si>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</si>
  <si>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</si>
  <si>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</si>
  <si>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</si>
  <si>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</si>
  <si>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</si>
  <si>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</si>
  <si>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</si>
  <si>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</si>
  <si>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</si>
  <si>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</si>
  <si>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</si>
  <si>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</si>
  <si>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</si>
  <si>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</si>
  <si>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</si>
  <si>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</si>
  <si>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</si>
  <si>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</si>
  <si>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</si>
  <si>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</si>
  <si>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</si>
  <si>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</si>
  <si>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</si>
  <si>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</si>
  <si>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</si>
  <si>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</si>
  <si>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</si>
  <si>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</si>
  <si>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</si>
  <si>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</si>
  <si>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</si>
  <si>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</si>
  <si>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</si>
  <si>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</si>
  <si>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</si>
  <si>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</si>
  <si>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</si>
  <si>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</si>
  <si>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</si>
  <si>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</si>
  <si>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</si>
  <si>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</si>
  <si>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</si>
  <si>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</si>
  <si>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</si>
  <si>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</si>
  <si>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</si>
  <si>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</si>
  <si>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</si>
  <si>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</si>
  <si>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</si>
  <si>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</si>
  <si>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</si>
  <si>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</si>
  <si>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</si>
  <si>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</si>
  <si>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</si>
  <si>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</si>
  <si>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</si>
  <si>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</si>
  <si>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</si>
  <si>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</si>
  <si>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</si>
  <si>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</si>
  <si>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</si>
  <si>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</si>
  <si>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</si>
  <si>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</si>
  <si>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</si>
  <si>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</si>
  <si>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</si>
  <si>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</si>
  <si>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</si>
  <si>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</si>
  <si>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</si>
  <si>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</si>
  <si>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</si>
  <si>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</si>
  <si>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</si>
  <si>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</si>
  <si>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</si>
  <si>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</si>
  <si>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</si>
  <si>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</si>
  <si>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</si>
  <si>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</si>
  <si>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</si>
  <si>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</si>
  <si>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</si>
  <si>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</si>
  <si>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</si>
  <si>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</si>
  <si>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</si>
  <si>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</si>
  <si>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</si>
  <si>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</si>
  <si>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</si>
  <si>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</si>
  <si>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</si>
  <si>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</si>
  <si>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</si>
  <si>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</si>
  <si>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</si>
  <si>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</si>
  <si>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</si>
  <si>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</si>
  <si>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</si>
  <si>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</si>
  <si>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</si>
  <si>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</si>
  <si>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</si>
  <si>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</si>
  <si>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</si>
  <si>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</si>
  <si>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</si>
  <si>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</si>
  <si>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</si>
  <si>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</si>
  <si>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</si>
  <si>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</si>
  <si>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</si>
  <si>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</si>
  <si>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</si>
  <si>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</si>
  <si>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</si>
  <si>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</si>
  <si>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</si>
  <si>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</si>
  <si>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</si>
  <si>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</si>
  <si>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</si>
  <si>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</si>
  <si>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</si>
  <si>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</si>
  <si>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</si>
  <si>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</si>
  <si>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</si>
  <si>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</si>
  <si>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</si>
  <si>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</si>
  <si>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</si>
  <si>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</si>
  <si>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</si>
  <si>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</si>
  <si>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</si>
  <si>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</si>
  <si>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</si>
  <si>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</si>
  <si>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</si>
  <si>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</si>
  <si>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</si>
  <si>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</si>
  <si>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</si>
  <si>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</si>
  <si>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</si>
  <si>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</si>
  <si>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</si>
  <si>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</si>
  <si>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</si>
  <si>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</si>
  <si>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</si>
  <si>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</si>
  <si>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</si>
  <si>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</si>
  <si>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</si>
  <si>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</si>
  <si>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</si>
  <si>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</si>
  <si>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</si>
  <si>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</si>
  <si>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</si>
  <si>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</si>
  <si>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</si>
  <si>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</si>
  <si>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</si>
  <si>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</si>
  <si>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</si>
  <si>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</si>
  <si>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</si>
  <si>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</si>
  <si>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</si>
  <si>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</si>
  <si>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</si>
  <si>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</si>
  <si>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</si>
  <si>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</si>
  <si>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</si>
  <si>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</si>
  <si>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</si>
  <si>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</si>
  <si>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</si>
  <si>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</si>
  <si>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</si>
  <si>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</si>
  <si>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</si>
  <si>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</si>
  <si>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</si>
  <si>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</si>
  <si>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</si>
  <si>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</si>
  <si>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</si>
  <si>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</si>
  <si>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</si>
  <si>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</si>
  <si>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</si>
  <si>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</si>
  <si>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</si>
  <si>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</si>
  <si>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</si>
  <si>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</si>
  <si>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</si>
  <si>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</si>
  <si>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</si>
  <si>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</si>
  <si>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</si>
  <si>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</si>
  <si>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</si>
  <si>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</si>
  <si>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</si>
  <si>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</si>
  <si>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</si>
  <si>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</si>
  <si>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</si>
  <si>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</si>
  <si>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</si>
  <si>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</si>
  <si>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</si>
  <si>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</si>
  <si>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</si>
  <si>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</si>
  <si>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</si>
  <si>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</si>
  <si>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</si>
  <si>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</si>
  <si>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</si>
  <si>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</si>
  <si>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</si>
  <si>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</si>
  <si>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</si>
  <si>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</si>
  <si>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</si>
  <si>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</si>
  <si>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</si>
  <si>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</si>
  <si>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</si>
  <si>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</si>
  <si>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</si>
  <si>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</si>
  <si>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</si>
  <si>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</si>
  <si>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</si>
  <si>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</si>
  <si>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</si>
  <si>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</si>
  <si>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</si>
  <si>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</si>
  <si>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</si>
  <si>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</si>
  <si>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</si>
  <si>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</si>
  <si>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</si>
  <si>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</si>
  <si>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</si>
  <si>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</si>
  <si>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</si>
  <si>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</si>
  <si>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</si>
  <si>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</si>
  <si>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</si>
  <si>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</si>
  <si>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</si>
  <si>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</si>
  <si>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</si>
  <si>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</si>
  <si>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</si>
  <si>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</si>
  <si>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</si>
  <si>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</si>
  <si>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</si>
  <si>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</si>
  <si>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</si>
  <si>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</si>
  <si>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</si>
  <si>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</si>
  <si>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</si>
  <si>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</si>
  <si>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</si>
  <si>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</si>
  <si>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</si>
  <si>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</si>
  <si>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</si>
  <si>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</si>
  <si>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</si>
  <si>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</si>
  <si>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</si>
  <si>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</si>
  <si>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</si>
  <si>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</si>
  <si>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</si>
  <si>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</si>
  <si>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</si>
  <si>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</si>
  <si>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</si>
  <si>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</si>
  <si>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</si>
  <si>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</si>
  <si>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</si>
  <si>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</si>
  <si>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</si>
  <si>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</si>
  <si>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</si>
  <si>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</si>
  <si>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</si>
  <si>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</si>
  <si>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</si>
  <si>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</si>
  <si>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</si>
  <si>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</si>
  <si>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</si>
  <si>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</si>
  <si>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</si>
  <si>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</si>
  <si>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</si>
  <si>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</si>
  <si>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</si>
  <si>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</si>
  <si>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</si>
  <si>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</si>
  <si>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</si>
  <si>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</si>
  <si>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</si>
  <si>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</si>
  <si>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</si>
  <si>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</si>
  <si>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</si>
  <si>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</si>
  <si>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</si>
  <si>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</si>
  <si>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</si>
  <si>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</si>
  <si>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</si>
  <si>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</si>
  <si>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</si>
  <si>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</si>
  <si>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</si>
  <si>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</si>
  <si>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</si>
  <si>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</si>
  <si>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</si>
  <si>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</si>
  <si>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</si>
  <si>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</si>
  <si>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</si>
  <si>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</si>
  <si>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</si>
  <si>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</si>
  <si>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</si>
  <si>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</si>
  <si>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</si>
  <si>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</si>
  <si>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</si>
  <si>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</si>
  <si>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</si>
  <si>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</si>
  <si>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</si>
  <si>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</si>
  <si>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</si>
  <si>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</si>
  <si>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</si>
  <si>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</si>
  <si>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</si>
  <si>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</si>
  <si>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</si>
  <si>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</si>
  <si>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</si>
  <si>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</si>
  <si>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</si>
  <si>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</si>
  <si>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</si>
  <si>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</si>
  <si>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</si>
  <si>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</si>
  <si>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</si>
  <si>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</si>
  <si>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</si>
  <si>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</si>
  <si>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</si>
  <si>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</si>
  <si>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</si>
  <si>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</si>
  <si>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</si>
  <si>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</si>
  <si>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</si>
  <si>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</si>
  <si>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</si>
  <si>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</si>
  <si>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</si>
  <si>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</si>
  <si>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</si>
  <si>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</si>
  <si>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</si>
  <si>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</si>
  <si>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</si>
  <si>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</si>
  <si>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</si>
  <si>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</si>
  <si>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</si>
  <si>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</si>
  <si>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</si>
  <si>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</si>
  <si>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</si>
  <si>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</si>
  <si>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</si>
  <si>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</si>
  <si>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</si>
  <si>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</si>
  <si>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</si>
  <si>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</si>
  <si>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</si>
  <si>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</si>
  <si>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</si>
  <si>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</si>
  <si>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</si>
  <si>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</si>
  <si>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</si>
  <si>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</si>
  <si>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</si>
  <si>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</si>
  <si>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</si>
  <si>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</si>
  <si>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</si>
  <si>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</si>
  <si>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</si>
  <si>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</si>
  <si>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</si>
  <si>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</si>
  <si>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</si>
  <si>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</si>
  <si>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</si>
  <si>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</si>
  <si>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</si>
  <si>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</si>
  <si>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</si>
  <si>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</si>
  <si>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</si>
  <si>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</si>
  <si>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</si>
  <si>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</si>
  <si>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</si>
  <si>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</si>
  <si>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</si>
  <si>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</si>
  <si>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</si>
  <si>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</si>
  <si>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</si>
  <si>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</si>
  <si>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</si>
  <si>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</si>
  <si>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</si>
  <si>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</si>
  <si>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</si>
  <si>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</si>
  <si>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</si>
  <si>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</si>
  <si>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</si>
  <si>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</si>
  <si>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</si>
  <si>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</si>
  <si>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</si>
  <si>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</si>
  <si>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</si>
  <si>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</si>
  <si>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</si>
  <si>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</si>
  <si>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</si>
  <si>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</si>
  <si>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</si>
  <si>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</si>
  <si>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</si>
  <si>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</si>
  <si>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</si>
  <si>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</si>
  <si>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</si>
  <si>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</si>
  <si>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</si>
  <si>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</si>
  <si>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</si>
  <si>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</si>
  <si>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</si>
  <si>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</si>
  <si>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</si>
  <si>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</si>
  <si>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</si>
  <si>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</si>
  <si>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</si>
  <si>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</si>
  <si>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</si>
  <si>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</si>
  <si>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</si>
  <si>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</si>
  <si>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</si>
  <si>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</si>
  <si>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</si>
  <si>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</si>
  <si>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</si>
  <si>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</si>
  <si>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</si>
  <si>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</si>
  <si>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</si>
  <si>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</si>
  <si>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</si>
  <si>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</si>
  <si>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</si>
  <si>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</si>
  <si>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</si>
  <si>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</si>
  <si>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</si>
  <si>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</si>
  <si>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</si>
  <si>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</si>
  <si>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</si>
  <si>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</si>
  <si>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</si>
  <si>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</si>
  <si>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</si>
  <si>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</si>
  <si>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</si>
  <si>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</si>
  <si>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</si>
  <si>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</si>
  <si>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</si>
  <si>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</si>
  <si>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</si>
  <si>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</si>
  <si>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</si>
  <si>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</si>
  <si>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</si>
  <si>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</si>
  <si>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</si>
  <si>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</si>
  <si>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</si>
  <si>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</si>
  <si>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</si>
  <si>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</si>
  <si>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</si>
  <si>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</si>
  <si>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</si>
  <si>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</si>
  <si>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</si>
  <si>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</si>
  <si>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</si>
  <si>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</si>
  <si>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</si>
  <si>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</si>
  <si>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</si>
  <si>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</si>
  <si>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</si>
  <si>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</si>
  <si>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</si>
  <si>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</si>
  <si>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</si>
  <si>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</si>
  <si>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</si>
  <si>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</si>
  <si>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</si>
  <si>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</si>
  <si>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</si>
  <si>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</si>
  <si>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</si>
  <si>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</si>
  <si>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</si>
  <si>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</si>
  <si>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</si>
  <si>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</si>
  <si>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</si>
  <si>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</si>
  <si>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</si>
  <si>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</si>
  <si>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</si>
  <si>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</si>
  <si>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</si>
  <si>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</si>
  <si>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</si>
  <si>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</si>
  <si>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</si>
  <si>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</si>
  <si>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</si>
  <si>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</si>
  <si>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</si>
  <si>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</si>
  <si>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</si>
  <si>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</si>
  <si>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</si>
  <si>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</si>
  <si>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</si>
  <si>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</si>
  <si>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</si>
  <si>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</si>
  <si>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</si>
  <si>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</si>
  <si>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</si>
  <si>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</si>
  <si>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</si>
  <si>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</si>
  <si>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</si>
  <si>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</si>
  <si>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</si>
  <si>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</si>
  <si>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</si>
  <si>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</si>
  <si>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</si>
  <si>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</si>
  <si>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</si>
  <si>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</si>
  <si>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</si>
  <si>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</si>
  <si>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</si>
  <si>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</si>
  <si>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</si>
  <si>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</si>
  <si>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</si>
  <si>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</si>
  <si>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</si>
  <si>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</si>
  <si>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</si>
  <si>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</si>
  <si>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</si>
  <si>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</si>
  <si>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</si>
  <si>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</si>
  <si>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</si>
  <si>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</si>
  <si>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</si>
  <si>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</si>
  <si>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</si>
  <si>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</si>
  <si>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</si>
  <si>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</si>
  <si>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</si>
  <si>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</si>
  <si>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</si>
  <si>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</si>
  <si>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</si>
  <si>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</si>
  <si>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</si>
  <si>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</si>
  <si>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</si>
  <si>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</si>
  <si>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</si>
  <si>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</si>
  <si>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</si>
  <si>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</si>
  <si>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</si>
  <si>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</si>
  <si>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</si>
  <si>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</si>
  <si>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</si>
  <si>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</si>
  <si>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</si>
  <si>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</si>
  <si>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</si>
  <si>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</si>
  <si>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</si>
  <si>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</si>
  <si>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</si>
  <si>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</si>
  <si>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</si>
  <si>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</si>
  <si>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</si>
  <si>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</si>
  <si>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</si>
  <si>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</si>
  <si>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</si>
  <si>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</si>
  <si>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</si>
  <si>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</si>
  <si>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</si>
  <si>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</si>
  <si>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</si>
  <si>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</si>
  <si>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</si>
  <si>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</si>
  <si>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</si>
  <si>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</si>
  <si>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</si>
  <si>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</si>
  <si>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</si>
  <si>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</si>
  <si>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</si>
  <si>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</si>
  <si>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</si>
  <si>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</si>
  <si>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</si>
  <si>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</si>
  <si>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</si>
  <si>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</si>
  <si>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</si>
  <si>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</si>
  <si>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</si>
  <si>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</si>
  <si>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</si>
  <si>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</si>
  <si>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</si>
  <si>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</si>
  <si>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</si>
  <si>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</si>
  <si>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</si>
  <si>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</si>
  <si>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</si>
  <si>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</si>
  <si>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</si>
  <si>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</si>
  <si>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</si>
  <si>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</si>
  <si>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</si>
  <si>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</si>
  <si>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</si>
  <si>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</si>
  <si>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</si>
  <si>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</si>
  <si>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</si>
  <si>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</si>
  <si>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</si>
  <si>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</si>
  <si>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</si>
  <si>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</si>
  <si>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</si>
  <si>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</si>
  <si>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</si>
  <si>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</si>
  <si>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</si>
  <si>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</si>
  <si>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</si>
  <si>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</si>
  <si>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</si>
  <si>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</si>
  <si>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</si>
  <si>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</si>
  <si>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</si>
  <si>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</si>
  <si>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</si>
  <si>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</si>
  <si>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</si>
  <si>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</si>
  <si>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</si>
  <si>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</si>
  <si>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</si>
  <si>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</si>
  <si>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</si>
  <si>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</si>
  <si>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</si>
  <si>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</si>
  <si>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</si>
  <si>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</si>
  <si>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</si>
  <si>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</si>
  <si>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</si>
  <si>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</si>
  <si>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</si>
  <si>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</si>
  <si>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</si>
  <si>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</si>
  <si>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</si>
  <si>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</si>
  <si>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</si>
  <si>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</si>
  <si>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</si>
  <si>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</si>
  <si>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</si>
  <si>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</si>
  <si>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</si>
  <si>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</si>
  <si>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</si>
  <si>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</si>
  <si>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</si>
  <si>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</si>
  <si>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</si>
  <si>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</si>
  <si>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</si>
  <si>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</si>
  <si>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</si>
  <si>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</si>
  <si>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</si>
  <si>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</si>
  <si>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</si>
  <si>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</si>
  <si>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</si>
  <si>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</si>
  <si>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</si>
  <si>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</si>
  <si>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</si>
  <si>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</si>
  <si>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</si>
  <si>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</si>
  <si>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</si>
  <si>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</si>
  <si>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</si>
  <si>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</si>
  <si>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</si>
  <si>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</si>
  <si>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</si>
  <si>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</si>
  <si>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</si>
  <si>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</si>
  <si>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</si>
  <si>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</si>
  <si>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</si>
  <si>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</si>
  <si>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</si>
  <si>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</si>
  <si>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</si>
  <si>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</si>
  <si>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</si>
  <si>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</si>
  <si>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</si>
  <si>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</si>
  <si>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</si>
  <si>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</si>
  <si>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</si>
  <si>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</si>
  <si>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</si>
  <si>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</si>
  <si>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</si>
  <si>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</si>
  <si>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</si>
  <si>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</si>
  <si>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</si>
  <si>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</si>
  <si>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</si>
  <si>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</si>
  <si>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</si>
  <si>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</si>
  <si>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</si>
  <si>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</si>
  <si>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</si>
  <si>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</si>
  <si>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</si>
  <si>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</si>
  <si>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</si>
  <si>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</si>
  <si>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</si>
  <si>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</si>
  <si>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</si>
  <si>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</si>
  <si>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</si>
  <si>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</si>
  <si>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</si>
  <si>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</si>
  <si>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</si>
  <si>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</si>
  <si>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</si>
  <si>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</si>
  <si>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</si>
  <si>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</si>
  <si>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</si>
  <si>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</si>
  <si>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</si>
  <si>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</si>
  <si>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</si>
  <si>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</si>
  <si>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</si>
  <si>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</si>
  <si>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</si>
  <si>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</si>
  <si>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</si>
  <si>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</si>
  <si>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</si>
  <si>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</si>
  <si>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</si>
  <si>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</si>
  <si>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</si>
  <si>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</si>
  <si>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</si>
  <si>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</si>
  <si>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</si>
  <si>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</si>
  <si>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</si>
  <si>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</si>
  <si>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</si>
  <si>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</si>
  <si>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</si>
  <si>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</si>
  <si>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</si>
  <si>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</si>
  <si>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</si>
  <si>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</si>
  <si>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</si>
  <si>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</si>
  <si>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</si>
  <si>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</si>
  <si>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</si>
  <si>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</si>
  <si>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</si>
  <si>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</si>
  <si>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</si>
  <si>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</si>
  <si>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</si>
  <si>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</si>
  <si>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</si>
  <si>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</si>
  <si>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</si>
  <si>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</si>
  <si>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</si>
  <si>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</si>
  <si>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</si>
  <si>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</si>
  <si>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</si>
  <si>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</si>
  <si>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</si>
  <si>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</si>
  <si>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</si>
  <si>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</si>
  <si>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</si>
  <si>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</si>
  <si>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</si>
  <si>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</si>
  <si>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</si>
  <si>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</si>
  <si>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</si>
  <si>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</si>
  <si>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</si>
  <si>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</si>
  <si>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</si>
  <si>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</si>
  <si>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</si>
  <si>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</si>
  <si>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</si>
  <si>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</si>
  <si>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</si>
  <si>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</si>
  <si>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</si>
  <si>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</si>
  <si>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</si>
  <si>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</si>
  <si>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</si>
  <si>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</si>
  <si>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</si>
  <si>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</si>
  <si>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</si>
  <si>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</si>
  <si>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</si>
  <si>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</si>
  <si>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</si>
  <si>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</si>
  <si>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</si>
  <si>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</si>
  <si>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</si>
  <si>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</si>
  <si>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</si>
  <si>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</si>
  <si>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</si>
  <si>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</si>
  <si>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</si>
  <si>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</si>
  <si>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</si>
  <si>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</si>
  <si>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</si>
  <si>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</si>
  <si>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</si>
  <si>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</si>
  <si>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</si>
  <si>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</si>
  <si>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</si>
  <si>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</si>
  <si>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</si>
  <si>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</si>
  <si>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</si>
  <si>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</si>
  <si>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</si>
  <si>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</si>
  <si>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</si>
  <si>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</si>
  <si>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</si>
  <si>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</si>
  <si>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</si>
  <si>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</si>
  <si>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</si>
  <si>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</si>
  <si>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</si>
  <si>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</si>
  <si>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</si>
  <si>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</si>
  <si>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</si>
  <si>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</si>
  <si>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</si>
  <si>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</si>
  <si>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</si>
  <si>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</si>
  <si>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</si>
  <si>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</si>
  <si>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</si>
  <si>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</si>
  <si>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</si>
  <si>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</si>
  <si>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</si>
  <si>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</si>
  <si>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</si>
  <si>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</si>
  <si>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</si>
  <si>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</si>
  <si>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</si>
  <si>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</si>
  <si>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</si>
  <si>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</si>
  <si>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</si>
  <si>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</si>
  <si>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</si>
  <si>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</si>
  <si>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</si>
  <si>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</si>
  <si>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</si>
  <si>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</si>
  <si>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</si>
  <si>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</si>
  <si>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</si>
  <si>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</si>
  <si>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</si>
  <si>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</si>
  <si>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</si>
  <si>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</si>
  <si>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</si>
  <si>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</si>
  <si>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</si>
  <si>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</si>
  <si>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</si>
  <si>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</si>
  <si>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</si>
  <si>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</si>
  <si>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</si>
  <si>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</si>
  <si>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</si>
  <si>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</si>
  <si>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</si>
  <si>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</si>
  <si>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</si>
  <si>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</si>
  <si>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</si>
  <si>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</si>
  <si>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</si>
  <si>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</si>
  <si>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</si>
  <si>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</si>
  <si>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</si>
  <si>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</si>
  <si>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</si>
  <si>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</si>
  <si>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</si>
  <si>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</si>
  <si>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</si>
  <si>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</si>
  <si>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</si>
  <si>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</si>
  <si>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</si>
  <si>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</si>
  <si>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</si>
  <si>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</si>
  <si>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</si>
  <si>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</si>
  <si>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</si>
  <si>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</si>
  <si>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</si>
  <si>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</si>
  <si>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</si>
  <si>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</si>
  <si>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</si>
  <si>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</si>
  <si>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</si>
  <si>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</si>
  <si>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</si>
  <si>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</si>
  <si>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</si>
  <si>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</si>
  <si>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</si>
  <si>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</si>
  <si>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</si>
  <si>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</si>
  <si>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</si>
  <si>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</si>
  <si>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</si>
  <si>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</si>
  <si>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</si>
  <si>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</si>
  <si>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</si>
  <si>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</si>
  <si>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</si>
  <si>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</si>
  <si>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</si>
  <si>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</si>
  <si>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</si>
  <si>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</si>
  <si>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</si>
  <si>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</si>
  <si>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</si>
  <si>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</si>
  <si>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</si>
  <si>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</si>
  <si>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</si>
  <si>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</si>
  <si>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</si>
  <si>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</si>
  <si>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</si>
  <si>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</si>
  <si>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</si>
  <si>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</si>
  <si>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</si>
  <si>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</si>
  <si>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</si>
  <si>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</si>
  <si>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</si>
  <si>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</si>
  <si>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</si>
  <si>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</si>
  <si>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</si>
  <si>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</si>
  <si>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</si>
  <si>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</si>
  <si>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</si>
  <si>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</si>
  <si>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</si>
  <si>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</si>
  <si>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</si>
  <si>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</si>
  <si>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</si>
  <si>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</si>
  <si>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</si>
  <si>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</si>
  <si>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</si>
  <si>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</si>
  <si>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</si>
  <si>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</si>
  <si>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</si>
  <si>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</si>
  <si>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</si>
  <si>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</si>
  <si>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</si>
  <si>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</si>
  <si>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</si>
  <si>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</si>
  <si>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</si>
  <si>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</si>
  <si>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</si>
  <si>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</si>
  <si>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</si>
  <si>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</si>
  <si>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</si>
  <si>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</si>
  <si>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</si>
  <si>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</si>
  <si>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</si>
  <si>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</si>
  <si>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</si>
  <si>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</si>
  <si>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</si>
  <si>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</si>
  <si>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</si>
  <si>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</si>
  <si>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</si>
  <si>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</si>
  <si>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</si>
  <si>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</si>
  <si>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</si>
  <si>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</si>
  <si>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</si>
  <si>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</si>
  <si>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</si>
  <si>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</si>
  <si>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</si>
  <si>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</si>
  <si>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</si>
  <si>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</si>
  <si>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</si>
  <si>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</si>
  <si>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</si>
  <si>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</si>
  <si>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</si>
  <si>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</si>
  <si>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</si>
  <si>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</si>
  <si>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</si>
  <si>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</si>
  <si>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</si>
  <si>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</si>
  <si>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</si>
  <si>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</si>
  <si>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</si>
  <si>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</si>
  <si>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</si>
  <si>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</si>
  <si>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</si>
  <si>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</si>
  <si>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</si>
  <si>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</si>
  <si>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</si>
  <si>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</si>
  <si>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</si>
  <si>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</si>
  <si>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</si>
  <si>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</si>
  <si>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</si>
  <si>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</si>
  <si>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</si>
  <si>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</si>
  <si>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</si>
  <si>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</si>
  <si>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</si>
  <si>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</si>
  <si>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</si>
  <si>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</si>
  <si>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</si>
  <si>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</si>
  <si>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</si>
  <si>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</si>
  <si>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</si>
  <si>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</si>
  <si>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</si>
  <si>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</si>
  <si>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</si>
  <si>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</si>
  <si>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</si>
  <si>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</si>
  <si>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</si>
  <si>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</si>
  <si>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</si>
  <si>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</si>
  <si>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</si>
  <si>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</si>
  <si>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</si>
  <si>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</si>
  <si>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</si>
  <si>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</si>
  <si>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</si>
  <si>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</si>
  <si>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</si>
  <si>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</si>
  <si>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</si>
  <si>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</si>
  <si>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</si>
  <si>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</si>
  <si>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</si>
  <si>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</si>
  <si>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</si>
  <si>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</si>
  <si>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</si>
  <si>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</si>
  <si>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</si>
  <si>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</si>
  <si>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</si>
  <si>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</si>
  <si>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</si>
  <si>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</si>
  <si>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</si>
  <si>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</si>
  <si>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</si>
  <si>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</si>
  <si>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</si>
  <si>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</si>
  <si>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</si>
  <si>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</si>
  <si>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</si>
  <si>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</si>
  <si>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</si>
  <si>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</si>
  <si>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</si>
  <si>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</si>
  <si>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</si>
  <si>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</si>
  <si>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</si>
  <si>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</si>
  <si>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</si>
  <si>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</si>
  <si>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</si>
  <si>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</si>
  <si>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</si>
  <si>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</si>
  <si>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</si>
  <si>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</si>
  <si>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</si>
  <si>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</si>
  <si>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</si>
  <si>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</si>
  <si>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</si>
  <si>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</si>
  <si>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</si>
  <si>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</si>
  <si>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</si>
  <si>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</si>
  <si>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</si>
  <si>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</si>
  <si>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</si>
  <si>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</si>
  <si>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</si>
  <si>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</si>
  <si>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</si>
  <si>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</si>
  <si>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</si>
  <si>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</si>
  <si>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</si>
  <si>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</si>
  <si>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</si>
  <si>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</si>
  <si>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</si>
  <si>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</si>
  <si>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</si>
  <si>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</si>
  <si>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</si>
  <si>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</si>
  <si>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</si>
  <si>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</si>
  <si>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</si>
  <si>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</si>
  <si>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</si>
  <si>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</si>
  <si>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</si>
  <si>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</si>
  <si>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</si>
  <si>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</si>
  <si>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</si>
  <si>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</si>
  <si>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</si>
  <si>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</si>
  <si>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</si>
  <si>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</si>
  <si>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</si>
  <si>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</si>
  <si>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</si>
  <si>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</si>
  <si>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</si>
  <si>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</si>
  <si>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</si>
  <si>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</si>
  <si>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</si>
  <si>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</si>
  <si>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</si>
  <si>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</si>
  <si>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</si>
  <si>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</si>
  <si>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</si>
  <si>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</si>
  <si>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</si>
  <si>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</si>
  <si>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</si>
  <si>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</si>
  <si>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</si>
  <si>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</si>
  <si>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</si>
  <si>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</si>
  <si>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</si>
  <si>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</si>
  <si>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</si>
  <si>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</si>
  <si>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</si>
  <si>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</si>
  <si>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</si>
  <si>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</si>
  <si>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</si>
  <si>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</si>
  <si>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</si>
  <si>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</si>
  <si>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</si>
  <si>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</si>
  <si>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</si>
  <si>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</si>
  <si>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</si>
  <si>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</si>
  <si>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</si>
  <si>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</si>
  <si>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</si>
  <si>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</si>
  <si>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</si>
  <si>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</si>
  <si>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</si>
  <si>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</si>
  <si>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</si>
  <si>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</si>
  <si>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</si>
  <si>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</si>
  <si>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</si>
  <si>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</si>
  <si>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</si>
  <si>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</si>
  <si>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</si>
  <si>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</si>
  <si>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</si>
  <si>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</si>
  <si>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</si>
  <si>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</si>
  <si>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</si>
  <si>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</si>
  <si>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</si>
  <si>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</si>
  <si>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</si>
  <si>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</si>
  <si>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</si>
  <si>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</si>
  <si>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</si>
  <si>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</si>
  <si>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</si>
  <si>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</si>
  <si>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</si>
  <si>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</si>
  <si>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</si>
  <si>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</si>
  <si>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</si>
  <si>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</si>
  <si>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</si>
  <si>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</si>
  <si>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</si>
  <si>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</si>
  <si>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</si>
  <si>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</si>
  <si>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</si>
  <si>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</si>
  <si>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</si>
  <si>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</si>
  <si>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</si>
  <si>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</si>
  <si>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</si>
  <si>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</si>
  <si>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</si>
  <si>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</si>
  <si>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</si>
  <si>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</si>
  <si>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</si>
  <si>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</si>
  <si>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</si>
  <si>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</si>
  <si>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</si>
  <si>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</si>
  <si>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</si>
  <si>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</si>
  <si>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</si>
  <si>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</si>
  <si>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</si>
  <si>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</si>
  <si>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</si>
  <si>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</si>
  <si>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</si>
  <si>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</si>
  <si>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</si>
  <si>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</si>
  <si>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</si>
  <si>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</si>
  <si>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</si>
  <si>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</si>
  <si>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</si>
  <si>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</si>
  <si>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</si>
  <si>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</si>
  <si>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</si>
  <si>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</si>
  <si>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</si>
  <si>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</si>
  <si>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</si>
  <si>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</si>
  <si>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</si>
  <si>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</si>
  <si>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</si>
  <si>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</si>
  <si>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</si>
  <si>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</si>
  <si>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</si>
  <si>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</si>
  <si>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</si>
  <si>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</si>
  <si>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</si>
  <si>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</si>
  <si>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</si>
  <si>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</si>
  <si>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</si>
  <si>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</si>
  <si>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</si>
  <si>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</si>
  <si>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</si>
  <si>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</si>
  <si>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</si>
  <si>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</si>
  <si>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</si>
  <si>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</si>
  <si>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</si>
  <si>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</si>
  <si>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</si>
  <si>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</si>
  <si>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</si>
  <si>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</si>
  <si>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</si>
  <si>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</si>
  <si>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</si>
  <si>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</si>
  <si>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</si>
  <si>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</si>
  <si>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</si>
  <si>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</si>
  <si>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</si>
  <si>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</si>
  <si>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</si>
  <si>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</si>
  <si>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</si>
  <si>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</si>
  <si>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</si>
  <si>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</si>
  <si>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</si>
  <si>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</si>
  <si>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</si>
  <si>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</si>
  <si>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</si>
  <si>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</si>
  <si>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</si>
  <si>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</si>
  <si>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</si>
  <si>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</si>
  <si>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</si>
  <si>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</si>
  <si>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</si>
  <si>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</si>
  <si>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</si>
  <si>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</si>
  <si>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</si>
  <si>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</si>
  <si>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</si>
  <si>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</si>
  <si>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</si>
  <si>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</si>
  <si>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</si>
  <si>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</si>
  <si>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</si>
  <si>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</si>
  <si>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</si>
  <si>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</si>
  <si>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</si>
  <si>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</si>
  <si>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</si>
  <si>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</si>
  <si>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</si>
  <si>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</si>
  <si>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</si>
  <si>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</si>
  <si>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</si>
  <si>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</si>
  <si>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</si>
  <si>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</si>
  <si>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</si>
  <si>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</si>
  <si>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</si>
  <si>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</si>
  <si>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</si>
  <si>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</si>
  <si>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</si>
  <si>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</si>
  <si>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</si>
  <si>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</si>
  <si>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</si>
  <si>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</si>
  <si>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</si>
  <si>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</si>
  <si>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</si>
  <si>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</si>
  <si>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</si>
  <si>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</si>
  <si>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</si>
  <si>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</si>
  <si>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</si>
  <si>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</si>
  <si>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</si>
  <si>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</si>
  <si>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</si>
  <si>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</si>
  <si>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</si>
  <si>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</si>
  <si>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</si>
  <si>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</si>
  <si>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</si>
  <si>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</si>
  <si>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</si>
  <si>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</si>
  <si>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</si>
  <si>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</si>
  <si>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</si>
  <si>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</si>
  <si>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</si>
  <si>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</si>
  <si>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</si>
  <si>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</si>
  <si>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</si>
  <si>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</si>
  <si>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</si>
  <si>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</si>
  <si>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</si>
  <si>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</si>
  <si>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</si>
  <si>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</si>
  <si>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</si>
  <si>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</si>
  <si>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</si>
  <si>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</si>
  <si>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</si>
  <si>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</si>
  <si>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</si>
  <si>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</si>
  <si>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</si>
  <si>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</si>
  <si>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</si>
  <si>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</si>
  <si>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</si>
  <si>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</si>
  <si>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</si>
  <si>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</si>
  <si>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</si>
  <si>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</si>
  <si>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</si>
  <si>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</si>
  <si>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</si>
  <si>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</si>
  <si>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</si>
  <si>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</si>
  <si>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</si>
  <si>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</si>
  <si>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</si>
  <si>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</si>
  <si>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</si>
  <si>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</si>
  <si>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</si>
  <si>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</si>
  <si>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</si>
  <si>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</si>
  <si>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</si>
  <si>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</si>
  <si>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</si>
  <si>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</si>
  <si>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</si>
  <si>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</si>
  <si>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</si>
  <si>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</si>
  <si>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</si>
  <si>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</si>
  <si>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</si>
  <si>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</si>
  <si>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</si>
  <si>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</si>
  <si>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</si>
  <si>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</si>
  <si>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</si>
  <si>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</si>
  <si>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</si>
  <si>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</si>
  <si>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</si>
  <si>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</si>
  <si>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</si>
  <si>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</si>
  <si>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</si>
  <si>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</si>
  <si>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</si>
  <si>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</si>
  <si>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</si>
  <si>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</si>
  <si>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</si>
  <si>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</si>
  <si>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</si>
  <si>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</si>
  <si>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</si>
  <si>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</si>
  <si>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</si>
  <si>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</si>
  <si>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</si>
  <si>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</si>
  <si>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</si>
  <si>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</si>
  <si>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</si>
  <si>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</si>
  <si>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</si>
  <si>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</si>
  <si>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</si>
  <si>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</si>
  <si>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</si>
  <si>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</si>
  <si>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</si>
  <si>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</si>
  <si>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</si>
  <si>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</si>
  <si>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</si>
  <si>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</si>
  <si>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</si>
  <si>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</si>
  <si>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</si>
  <si>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</si>
  <si>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</si>
  <si>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</si>
  <si>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</si>
  <si>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</si>
  <si>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</si>
  <si>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</si>
  <si>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</si>
  <si>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</si>
  <si>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</si>
  <si>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</si>
  <si>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</si>
  <si>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</si>
  <si>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</si>
  <si>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</si>
  <si>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</si>
  <si>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</si>
  <si>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</si>
  <si>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</si>
  <si>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</si>
  <si>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</si>
  <si>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</si>
  <si>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</si>
  <si>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</si>
  <si>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</si>
  <si>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</si>
  <si>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</si>
  <si>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</si>
  <si>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</si>
  <si>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</si>
  <si>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</si>
  <si>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</si>
  <si>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</si>
  <si>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</si>
  <si>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</si>
  <si>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</si>
  <si>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</si>
  <si>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</si>
  <si>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</si>
  <si>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</si>
  <si>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</si>
  <si>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</si>
  <si>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</si>
  <si>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</si>
  <si>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</si>
  <si>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</si>
  <si>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</si>
  <si>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</si>
  <si>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</si>
  <si>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</si>
  <si>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</si>
  <si>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</si>
  <si>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</si>
  <si>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</si>
  <si>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</si>
  <si>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</si>
  <si>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</si>
  <si>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</si>
  <si>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</si>
  <si>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</si>
  <si>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</si>
  <si>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</si>
  <si>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</si>
  <si>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</si>
  <si>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</si>
  <si>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</si>
  <si>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</si>
  <si>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</si>
  <si>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</si>
  <si>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</si>
  <si>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</si>
  <si>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</si>
  <si>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</si>
  <si>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</si>
  <si>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</si>
  <si>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</si>
  <si>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</si>
  <si>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</si>
  <si>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</si>
  <si>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</si>
  <si>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</si>
  <si>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</si>
  <si>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</si>
  <si>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</si>
  <si>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</si>
  <si>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</si>
  <si>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</si>
  <si>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</si>
  <si>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</si>
  <si>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</si>
  <si>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</si>
  <si>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</si>
  <si>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</si>
  <si>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</si>
  <si>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</si>
  <si>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</si>
  <si>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</si>
  <si>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</si>
  <si>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</si>
  <si>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</si>
  <si>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</si>
  <si>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</si>
  <si>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</si>
  <si>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</si>
  <si>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</si>
  <si>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</si>
  <si>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</si>
  <si>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</si>
  <si>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</si>
  <si>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</si>
  <si>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</si>
  <si>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</si>
  <si>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</si>
  <si>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</si>
  <si>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</si>
  <si>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</si>
  <si>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</si>
  <si>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</si>
  <si>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</si>
  <si>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</si>
  <si>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</si>
  <si>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</si>
  <si>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</si>
  <si>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</si>
  <si>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</si>
  <si>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</si>
  <si>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</si>
  <si>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</si>
  <si>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</si>
  <si>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</si>
  <si>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</si>
  <si>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</si>
  <si>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</si>
  <si>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</si>
  <si>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</si>
  <si>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</si>
  <si>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</si>
  <si>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</si>
  <si>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</si>
  <si>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</si>
  <si>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</si>
  <si>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</si>
  <si>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</si>
  <si>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</si>
  <si>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</si>
  <si>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</si>
  <si>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</si>
  <si>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</si>
  <si>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</si>
  <si>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</si>
  <si>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</si>
  <si>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</si>
  <si>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</si>
  <si>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</si>
  <si>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</si>
  <si>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</si>
  <si>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</si>
  <si>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</si>
  <si>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</si>
  <si>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</si>
  <si>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</si>
  <si>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</si>
  <si>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</si>
  <si>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</si>
  <si>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</si>
  <si>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</si>
  <si>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</si>
  <si>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</si>
  <si>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</si>
  <si>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</si>
  <si>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</si>
  <si>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</si>
  <si>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</si>
  <si>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</si>
  <si>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</si>
  <si>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</si>
  <si>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</si>
  <si>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</si>
  <si>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</si>
  <si>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</si>
  <si>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</si>
  <si>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</si>
  <si>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</si>
  <si>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</si>
  <si>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</si>
  <si>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</si>
  <si>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</si>
  <si>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</si>
  <si>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</si>
  <si>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</si>
  <si>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</si>
  <si>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</si>
  <si>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</si>
  <si>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</si>
  <si>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</si>
  <si>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</si>
  <si>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</si>
  <si>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</si>
  <si>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</si>
  <si>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</si>
  <si>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</si>
  <si>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</si>
  <si>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</si>
  <si>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</si>
  <si>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</si>
  <si>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</si>
  <si>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</si>
  <si>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</si>
  <si>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</si>
  <si>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</si>
  <si>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</si>
  <si>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</si>
  <si>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</si>
  <si>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</si>
  <si>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</si>
  <si>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</si>
  <si>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</si>
  <si>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</si>
  <si>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</si>
  <si>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</si>
  <si>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</si>
  <si>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</si>
  <si>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</si>
  <si>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</si>
  <si>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</si>
  <si>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</si>
  <si>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</si>
  <si>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</si>
  <si>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</si>
  <si>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</si>
  <si>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</si>
  <si>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</si>
  <si>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</si>
  <si>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</si>
  <si>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</si>
  <si>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</si>
  <si>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</si>
  <si>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</si>
  <si>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</si>
  <si>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</si>
  <si>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</si>
  <si>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</si>
  <si>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</si>
  <si>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</si>
  <si>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</si>
  <si>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</si>
  <si>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</si>
  <si>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</si>
  <si>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</si>
  <si>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</si>
  <si>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</si>
  <si>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</si>
  <si>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</si>
  <si>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</si>
  <si>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</si>
  <si>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</si>
  <si>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</si>
  <si>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</si>
  <si>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</si>
  <si>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</si>
  <si>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</si>
  <si>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</si>
  <si>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</si>
  <si>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</si>
  <si>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</si>
  <si>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</si>
  <si>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</si>
  <si>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</si>
  <si>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</si>
  <si>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</si>
  <si>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</si>
  <si>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</si>
  <si>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</si>
  <si>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</si>
  <si>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</si>
  <si>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</si>
  <si>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</si>
  <si>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</si>
  <si>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</si>
  <si>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</si>
  <si>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</si>
  <si>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</si>
  <si>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</si>
  <si>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</si>
  <si>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</si>
  <si>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</si>
  <si>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</si>
  <si>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</si>
  <si>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</si>
  <si>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</si>
  <si>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</si>
  <si>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</si>
  <si>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</si>
  <si>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</si>
  <si>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</si>
  <si>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</si>
  <si>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</si>
  <si>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</si>
  <si>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</si>
  <si>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</si>
  <si>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</si>
  <si>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</si>
  <si>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</si>
  <si>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</si>
  <si>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</si>
  <si>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</si>
  <si>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</si>
  <si>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</si>
  <si>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</si>
  <si>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</si>
  <si>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</si>
  <si>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</si>
  <si>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</si>
  <si>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</si>
  <si>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</si>
  <si>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</si>
  <si>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</si>
  <si>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</si>
  <si>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</si>
  <si>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</si>
  <si>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</si>
  <si>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</si>
  <si>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</si>
  <si>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</si>
  <si>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</si>
  <si>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</si>
  <si>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</si>
  <si>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</si>
  <si>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</si>
  <si>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</si>
  <si>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</si>
  <si>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</si>
  <si>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</si>
  <si>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</si>
  <si>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</si>
  <si>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</si>
  <si>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</si>
  <si>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</si>
  <si>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</si>
  <si>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</si>
  <si>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</si>
  <si>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</si>
  <si>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</si>
  <si>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</si>
  <si>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</si>
  <si>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</si>
  <si>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</si>
  <si>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</si>
  <si>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</si>
  <si>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</si>
  <si>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</si>
  <si>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</si>
  <si>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</si>
  <si>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</si>
  <si>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</si>
  <si>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</si>
  <si>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</si>
  <si>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</si>
  <si>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</si>
  <si>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</si>
  <si>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</si>
  <si>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</si>
  <si>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</si>
  <si>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</si>
  <si>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</si>
  <si>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</si>
  <si>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</si>
  <si>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</si>
  <si>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</si>
  <si>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</si>
  <si>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</si>
  <si>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</si>
  <si>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</si>
  <si>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</si>
  <si>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</si>
  <si>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</si>
  <si>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</si>
  <si>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</si>
  <si>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</si>
  <si>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</si>
  <si>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</si>
  <si>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</si>
  <si>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</si>
  <si>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</si>
  <si>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</si>
  <si>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</si>
  <si>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</si>
  <si>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</si>
  <si>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</si>
  <si>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</si>
  <si>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</si>
  <si>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</si>
  <si>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</si>
  <si>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</si>
  <si>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</si>
  <si>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</si>
  <si>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</si>
  <si>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</si>
  <si>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</si>
  <si>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</si>
  <si>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</si>
  <si>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</si>
  <si>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</si>
  <si>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</si>
  <si>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</si>
  <si>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</si>
  <si>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</si>
  <si>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</si>
  <si>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</si>
  <si>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</si>
  <si>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</si>
  <si>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</si>
  <si>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</si>
  <si>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</si>
  <si>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</si>
  <si>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</si>
  <si>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</si>
  <si>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</si>
  <si>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</si>
  <si>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</si>
  <si>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</si>
  <si>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</si>
  <si>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</si>
  <si>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</si>
  <si>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</si>
  <si>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</si>
  <si>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</si>
  <si>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</si>
  <si>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</si>
  <si>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</si>
  <si>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</si>
  <si>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</si>
  <si>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</si>
  <si>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</si>
  <si>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</si>
  <si>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</si>
  <si>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</si>
  <si>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</si>
  <si>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</si>
  <si>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</si>
  <si>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</si>
  <si>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</si>
  <si>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</si>
  <si>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</si>
  <si>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</si>
  <si>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</si>
  <si>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</si>
  <si>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</si>
  <si>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</si>
  <si>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</si>
  <si>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</si>
  <si>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</si>
  <si>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</si>
  <si>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</si>
  <si>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</si>
  <si>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</si>
  <si>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</si>
  <si>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</si>
  <si>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</si>
  <si>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</si>
  <si>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</si>
  <si>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</si>
  <si>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</si>
  <si>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</si>
  <si>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</si>
  <si>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</si>
  <si>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</si>
  <si>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</si>
  <si>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</si>
  <si>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</si>
  <si>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</si>
  <si>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</si>
  <si>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</si>
  <si>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</si>
  <si>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</si>
  <si>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</si>
  <si>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</si>
  <si>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</si>
  <si>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</si>
  <si>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</si>
  <si>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</si>
  <si>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</si>
  <si>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</si>
  <si>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</si>
  <si>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</si>
  <si>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</si>
  <si>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</si>
  <si>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</si>
  <si>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</si>
  <si>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</si>
  <si>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</si>
  <si>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</si>
  <si>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</si>
  <si>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</si>
  <si>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</si>
  <si>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</si>
  <si>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</si>
  <si>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</si>
  <si>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</si>
  <si>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</si>
  <si>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</si>
  <si>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</si>
  <si>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</si>
  <si>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</si>
  <si>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</si>
  <si>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</si>
  <si>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</si>
  <si>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</si>
  <si>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</si>
  <si>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</si>
  <si>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</si>
  <si>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</si>
  <si>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</si>
  <si>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</si>
  <si>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</si>
  <si>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</si>
  <si>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</si>
  <si>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</si>
  <si>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</si>
  <si>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</si>
  <si>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</si>
  <si>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</si>
  <si>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</si>
  <si>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</si>
  <si>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</si>
  <si>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</si>
  <si>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</si>
  <si>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</si>
  <si>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</si>
  <si>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</si>
  <si>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</si>
  <si>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</si>
  <si>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</si>
  <si>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</si>
  <si>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</si>
  <si>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</si>
  <si>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</si>
  <si>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</si>
  <si>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</si>
  <si>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</si>
  <si>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</si>
  <si>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</si>
  <si>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</si>
  <si>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</si>
  <si>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</si>
  <si>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</si>
  <si>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</si>
  <si>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</si>
  <si>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</si>
  <si>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</si>
  <si>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</si>
  <si>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</si>
  <si>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</si>
  <si>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</si>
  <si>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</si>
  <si>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</si>
  <si>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</si>
  <si>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</si>
  <si>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</si>
  <si>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</si>
  <si>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</si>
  <si>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</si>
  <si>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</si>
  <si>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</si>
  <si>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</si>
  <si>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</si>
  <si>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</si>
  <si>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</si>
  <si>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</si>
  <si>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</si>
  <si>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</si>
  <si>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</si>
  <si>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</si>
  <si>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</si>
  <si>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</si>
  <si>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</si>
  <si>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</si>
  <si>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</si>
  <si>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</si>
  <si>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</si>
  <si>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</si>
  <si>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</si>
  <si>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</si>
  <si>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</si>
  <si>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</si>
  <si>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</si>
  <si>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</si>
  <si>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</si>
  <si>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</si>
  <si>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</si>
  <si>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</si>
  <si>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</si>
  <si>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</si>
  <si>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</si>
  <si>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</si>
  <si>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</si>
  <si>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</si>
  <si>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</si>
  <si>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</si>
  <si>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</si>
  <si>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</si>
  <si>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</si>
  <si>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</si>
  <si>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</si>
  <si>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</si>
  <si>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</si>
  <si>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</si>
  <si>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</si>
  <si>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</si>
  <si>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</si>
  <si>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</si>
  <si>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</si>
  <si>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</si>
  <si>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</si>
  <si>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</si>
  <si>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</si>
  <si>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</si>
  <si>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</si>
  <si>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</si>
  <si>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</si>
  <si>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</si>
  <si>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</si>
  <si>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</si>
  <si>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</si>
  <si>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</si>
  <si>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</si>
  <si>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</si>
  <si>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</si>
  <si>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</si>
  <si>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</si>
  <si>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</si>
  <si>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</si>
  <si>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</si>
  <si>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</si>
  <si>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</si>
  <si>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</si>
  <si>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</si>
  <si>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</si>
  <si>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</si>
  <si>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</si>
  <si>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</si>
  <si>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</si>
  <si>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</si>
  <si>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</si>
  <si>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</si>
  <si>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</si>
  <si>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</si>
  <si>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</si>
  <si>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</si>
  <si>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</si>
  <si>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</si>
  <si>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</si>
  <si>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</si>
  <si>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</si>
  <si>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</si>
  <si>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</si>
  <si>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</si>
  <si>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</si>
  <si>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</si>
  <si>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</si>
  <si>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</si>
  <si>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</si>
  <si>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</si>
  <si>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</si>
  <si>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</si>
  <si>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</si>
  <si>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</si>
  <si>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</si>
  <si>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</si>
  <si>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</si>
  <si>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</si>
  <si>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</si>
  <si>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</si>
  <si>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</si>
  <si>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</si>
  <si>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</si>
  <si>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</si>
  <si>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</si>
  <si>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</si>
  <si>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</si>
  <si>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</si>
  <si>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</si>
  <si>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</si>
  <si>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</si>
  <si>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</si>
  <si>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</si>
  <si>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</si>
  <si>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</si>
  <si>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</si>
  <si>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</si>
  <si>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</si>
  <si>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</si>
  <si>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</si>
  <si>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</si>
  <si>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</si>
  <si>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</si>
  <si>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</si>
  <si>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</si>
  <si>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</si>
  <si>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</si>
  <si>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</si>
  <si>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</si>
  <si>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</si>
  <si>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</si>
  <si>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</si>
  <si>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</si>
  <si>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</si>
  <si>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</si>
  <si>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</si>
  <si>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</si>
  <si>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</si>
  <si>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</si>
  <si>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</si>
  <si>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</si>
  <si>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</si>
  <si>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</si>
  <si>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</si>
  <si>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</si>
  <si>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</si>
  <si>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</si>
  <si>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</si>
  <si>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</si>
  <si>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</si>
  <si>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</si>
  <si>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</si>
  <si>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</si>
  <si>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</si>
  <si>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</si>
  <si>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</si>
  <si>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</si>
  <si>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</si>
  <si>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</si>
  <si>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</si>
  <si>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</si>
  <si>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</si>
  <si>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</si>
  <si>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</si>
  <si>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</si>
  <si>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</si>
  <si>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</si>
  <si>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</si>
  <si>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</si>
  <si>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</si>
  <si>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</si>
  <si>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</si>
  <si>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</si>
  <si>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</si>
  <si>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</si>
  <si>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</si>
  <si>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</si>
  <si>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</si>
  <si>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</si>
  <si>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</si>
  <si>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</si>
  <si>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</si>
  <si>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</si>
  <si>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</si>
  <si>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</si>
  <si>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</si>
  <si>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</si>
  <si>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</si>
  <si>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</si>
  <si>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</si>
  <si>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</si>
  <si>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</si>
  <si>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</si>
  <si>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</si>
  <si>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</si>
  <si>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</si>
  <si>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</si>
  <si>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</si>
  <si>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</si>
  <si>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</si>
  <si>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</si>
  <si>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</si>
  <si>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</si>
  <si>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</si>
  <si>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</si>
  <si>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</si>
  <si>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</si>
  <si>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</si>
  <si>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</si>
  <si>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</si>
  <si>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</si>
  <si>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</si>
  <si>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</si>
  <si>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</si>
  <si>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</si>
  <si>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</si>
  <si>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</si>
  <si>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</si>
  <si>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</si>
  <si>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</si>
  <si>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</si>
  <si>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</si>
  <si>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</si>
  <si>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</si>
  <si>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</si>
  <si>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</si>
  <si>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</si>
  <si>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</si>
  <si>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</si>
  <si>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</si>
  <si>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</si>
  <si>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</si>
  <si>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</si>
  <si>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</si>
  <si>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</si>
  <si>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</si>
  <si>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</si>
  <si>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</si>
  <si>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</si>
  <si>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</si>
  <si>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</si>
  <si>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</si>
  <si>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</si>
  <si>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</si>
  <si>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</si>
  <si>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</si>
  <si>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</si>
  <si>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</si>
  <si>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</si>
  <si>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</si>
  <si>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</si>
  <si>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</si>
  <si>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</si>
  <si>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</si>
  <si>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</si>
  <si>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</si>
  <si>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</si>
  <si>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</si>
  <si>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</si>
  <si>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</si>
  <si>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</si>
  <si>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</si>
  <si>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</si>
  <si>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</si>
  <si>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</si>
  <si>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</si>
  <si>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</si>
  <si>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</si>
  <si>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</si>
  <si>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</si>
  <si>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</si>
  <si>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</si>
  <si>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</si>
  <si>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</si>
  <si>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</si>
  <si>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</si>
  <si>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</si>
  <si>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</si>
  <si>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</si>
  <si>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</si>
  <si>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</si>
  <si>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</si>
  <si>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</si>
  <si>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</si>
  <si>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</si>
  <si>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</si>
  <si>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</si>
  <si>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</si>
  <si>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</si>
  <si>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</si>
  <si>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</si>
  <si>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</si>
  <si>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</si>
  <si>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</si>
  <si>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</si>
  <si>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</si>
  <si>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</si>
  <si>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</si>
  <si>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</si>
  <si>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</si>
  <si>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</si>
  <si>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</si>
  <si>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</si>
  <si>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</si>
  <si>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</si>
  <si>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</si>
  <si>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</si>
  <si>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</si>
  <si>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</si>
  <si>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</si>
  <si>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</si>
  <si>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</si>
  <si>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</si>
  <si>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</si>
  <si>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</si>
  <si>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</si>
  <si>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</si>
  <si>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</si>
  <si>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</si>
  <si>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</si>
  <si>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</si>
  <si>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</si>
  <si>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</si>
  <si>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</si>
  <si>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</si>
  <si>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</si>
  <si>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</si>
  <si>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</si>
  <si>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</si>
  <si>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</si>
  <si>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</si>
  <si>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</si>
  <si>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</si>
  <si>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</si>
  <si>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</si>
  <si>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</si>
  <si>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</si>
  <si>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</si>
  <si>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</si>
  <si>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</si>
  <si>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</si>
  <si>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</si>
  <si>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</si>
  <si>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</si>
  <si>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</si>
  <si>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</si>
  <si>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</si>
  <si>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</si>
  <si>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</si>
  <si>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</si>
  <si>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</si>
  <si>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</si>
  <si>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</si>
  <si>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</si>
  <si>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</si>
  <si>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</si>
  <si>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</si>
  <si>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</si>
  <si>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</si>
  <si>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</si>
  <si>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</si>
  <si>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</si>
  <si>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</si>
  <si>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</si>
  <si>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</si>
  <si>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</si>
  <si>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</si>
  <si>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</si>
  <si>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</si>
  <si>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</si>
  <si>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</si>
  <si>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</si>
  <si>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</si>
  <si>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</si>
  <si>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</si>
  <si>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</si>
  <si>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</si>
  <si>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</si>
  <si>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</si>
  <si>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</si>
  <si>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</si>
  <si>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</si>
  <si>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</si>
  <si>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</si>
  <si>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</si>
  <si>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</si>
  <si>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</si>
  <si>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</si>
  <si>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</si>
  <si>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</si>
  <si>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</si>
  <si>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</si>
  <si>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</si>
  <si>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</si>
  <si>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</si>
  <si>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</si>
  <si>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</si>
  <si>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</si>
  <si>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</si>
  <si>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</si>
  <si>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</si>
  <si>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</si>
  <si>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</si>
  <si>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</si>
  <si>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</si>
  <si>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</si>
  <si>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</si>
  <si>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</si>
  <si>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</si>
  <si>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</si>
  <si>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</si>
  <si>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</si>
  <si>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</si>
  <si>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</si>
  <si>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</si>
  <si>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</si>
  <si>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</si>
  <si>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</si>
  <si>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</si>
  <si>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</si>
  <si>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</si>
  <si>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</si>
  <si>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</si>
  <si>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</si>
  <si>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</si>
  <si>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</si>
  <si>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</si>
  <si>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</si>
  <si>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</si>
  <si>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</si>
  <si>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</si>
  <si>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</si>
  <si>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</si>
  <si>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</si>
  <si>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</si>
  <si>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</si>
  <si>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</si>
  <si>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</si>
  <si>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</si>
  <si>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</si>
  <si>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</si>
  <si>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</si>
  <si>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</si>
  <si>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</si>
  <si>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</si>
  <si>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</si>
  <si>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</si>
  <si>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</si>
  <si>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</si>
  <si>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</si>
  <si>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</si>
  <si>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</si>
  <si>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</si>
  <si>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</si>
  <si>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</si>
  <si>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</si>
  <si>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</si>
  <si>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</si>
  <si>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</si>
  <si>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</si>
  <si>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</si>
  <si>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</si>
  <si>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</si>
  <si>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</si>
  <si>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</si>
  <si>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</si>
  <si>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</si>
  <si>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</si>
  <si>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</si>
  <si>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</si>
  <si>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</si>
  <si>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</si>
  <si>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</si>
  <si>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</si>
  <si>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</si>
  <si>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</si>
  <si>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</si>
  <si>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</si>
  <si>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</si>
  <si>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</si>
  <si>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</si>
  <si>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</si>
  <si>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</si>
  <si>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</si>
  <si>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</si>
  <si>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</si>
  <si>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</si>
  <si>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</si>
  <si>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</si>
  <si>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</si>
  <si>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</si>
  <si>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</si>
  <si>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</si>
  <si>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</si>
  <si>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</si>
  <si>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</si>
  <si>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</si>
  <si>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</si>
  <si>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</si>
  <si>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</si>
  <si>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</si>
  <si>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</si>
  <si>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</si>
  <si>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</si>
  <si>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</si>
  <si>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</si>
  <si>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</si>
  <si>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</si>
  <si>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</si>
  <si>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</si>
  <si>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</si>
  <si>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</si>
  <si>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</si>
  <si>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</si>
  <si>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</si>
  <si>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</si>
  <si>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</si>
  <si>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</si>
  <si>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</si>
  <si>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</si>
  <si>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</si>
  <si>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</si>
  <si>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</si>
  <si>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</si>
  <si>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</si>
  <si>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</si>
  <si>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</si>
  <si>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</si>
  <si>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</si>
  <si>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</si>
  <si>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</si>
  <si>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</si>
  <si>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</si>
  <si>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</si>
  <si>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</si>
  <si>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</si>
  <si>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</si>
  <si>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</si>
  <si>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</si>
  <si>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</si>
  <si>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</si>
  <si>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</si>
  <si>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</si>
  <si>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</si>
  <si>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</si>
  <si>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</si>
  <si>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</si>
  <si>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</si>
  <si>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</si>
  <si>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</si>
  <si>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</si>
  <si>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</si>
  <si>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</si>
  <si>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</si>
  <si>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</si>
  <si>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</si>
  <si>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</si>
  <si>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</si>
  <si>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</si>
  <si>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</si>
  <si>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</si>
  <si>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</si>
  <si>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</si>
  <si>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</si>
  <si>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</si>
  <si>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</si>
  <si>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</si>
  <si>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</si>
  <si>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</si>
  <si>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</si>
  <si>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</si>
  <si>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</si>
  <si>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</si>
  <si>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</si>
  <si>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</si>
  <si>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</si>
  <si>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</si>
  <si>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</si>
  <si>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</si>
  <si>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</si>
  <si>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</si>
  <si>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</si>
  <si>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</si>
  <si>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</si>
  <si>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</si>
  <si>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</si>
  <si>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</si>
  <si>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</si>
  <si>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</si>
  <si>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</si>
  <si>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</si>
  <si>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</si>
  <si>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</si>
  <si>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</si>
  <si>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</si>
  <si>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</si>
  <si>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</si>
  <si>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</si>
  <si>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</si>
  <si>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</si>
  <si>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</si>
  <si>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</si>
  <si>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</si>
  <si>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</si>
  <si>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</si>
  <si>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</si>
  <si>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</si>
  <si>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</si>
  <si>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</si>
  <si>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</si>
  <si>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</si>
  <si>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</si>
  <si>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</si>
  <si>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</si>
  <si>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</si>
  <si>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</si>
  <si>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</si>
  <si>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</si>
  <si>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</si>
  <si>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</si>
  <si>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</si>
  <si>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</si>
  <si>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</si>
  <si>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</si>
  <si>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</si>
  <si>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</si>
  <si>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</si>
  <si>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</si>
  <si>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</si>
  <si>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</si>
  <si>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</si>
  <si>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</si>
  <si>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</si>
  <si>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</si>
  <si>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</si>
  <si>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</si>
  <si>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</si>
  <si>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</si>
  <si>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</si>
  <si>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</si>
  <si>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</si>
  <si>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</si>
  <si>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</si>
  <si>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</si>
  <si>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</si>
  <si>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</si>
  <si>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</si>
  <si>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</si>
  <si>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</si>
  <si>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</si>
  <si>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</si>
  <si>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</si>
  <si>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</si>
  <si>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</si>
  <si>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</si>
  <si>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</si>
  <si>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</si>
  <si>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</si>
  <si>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</si>
  <si>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</si>
  <si>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</si>
  <si>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</si>
  <si>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</si>
  <si>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</si>
  <si>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</si>
  <si>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</si>
  <si>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</si>
  <si>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</si>
  <si>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</si>
  <si>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</si>
  <si>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</si>
  <si>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</si>
  <si>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</si>
  <si>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</si>
  <si>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</si>
  <si>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</si>
  <si>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</si>
  <si>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</si>
  <si>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</si>
  <si>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</si>
  <si>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</si>
  <si>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</si>
  <si>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</si>
  <si>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</si>
  <si>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</si>
  <si>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</si>
  <si>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</si>
  <si>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</si>
  <si>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</si>
  <si>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</si>
  <si>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</si>
  <si>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</si>
  <si>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</si>
  <si>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</si>
  <si>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</si>
  <si>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</si>
  <si>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</si>
  <si>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</si>
  <si>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</si>
  <si>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</si>
  <si>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</si>
  <si>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</si>
  <si>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</si>
  <si>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</si>
  <si>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</si>
  <si>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</si>
  <si>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</si>
  <si>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</si>
  <si>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</si>
  <si>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</si>
  <si>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</si>
  <si>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</si>
  <si>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</si>
  <si>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</si>
  <si>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</si>
  <si>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</si>
  <si>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</si>
  <si>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</si>
  <si>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</si>
  <si>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</si>
  <si>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</si>
  <si>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</si>
  <si>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</si>
  <si>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</si>
  <si>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</si>
  <si>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</si>
  <si>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</si>
  <si>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</si>
  <si>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</si>
  <si>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</si>
  <si>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</si>
  <si>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</si>
  <si>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</si>
  <si>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</si>
  <si>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</si>
  <si>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</si>
  <si>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</si>
  <si>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</si>
  <si>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</si>
  <si>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</si>
  <si>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</si>
  <si>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</si>
  <si>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</si>
  <si>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</si>
  <si>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</si>
  <si>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</si>
  <si>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</si>
  <si>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</si>
  <si>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</si>
  <si>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</si>
  <si>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</si>
  <si>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</si>
  <si>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</si>
  <si>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</si>
  <si>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</si>
  <si>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</si>
  <si>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</si>
  <si>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</si>
  <si>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</si>
  <si>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</si>
  <si>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</si>
  <si>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</si>
  <si>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</si>
  <si>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</si>
  <si>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</si>
  <si>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</si>
  <si>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</si>
  <si>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</si>
  <si>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</si>
  <si>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</si>
  <si>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</si>
  <si>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</si>
  <si>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</si>
  <si>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</si>
  <si>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</si>
  <si>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</si>
  <si>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</si>
  <si>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</si>
  <si>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</si>
  <si>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</si>
  <si>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</si>
  <si>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</si>
  <si>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</si>
  <si>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</si>
  <si>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</si>
  <si>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</si>
  <si>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</si>
  <si>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</si>
  <si>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</si>
  <si>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</si>
  <si>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</si>
  <si>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</si>
  <si>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</si>
  <si>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</si>
  <si>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</si>
  <si>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</si>
  <si>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</si>
  <si>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</si>
  <si>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</si>
  <si>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</si>
  <si>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</si>
  <si>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</si>
  <si>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</si>
  <si>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</si>
  <si>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</si>
  <si>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</si>
  <si>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</si>
  <si>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</si>
  <si>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</si>
  <si>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</si>
  <si>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</si>
  <si>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</si>
  <si>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</si>
  <si>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</si>
  <si>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</si>
  <si>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</si>
  <si>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</si>
  <si>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</si>
  <si>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</si>
  <si>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</si>
  <si>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</si>
  <si>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</si>
  <si>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</si>
  <si>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</si>
  <si>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</si>
  <si>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</si>
  <si>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</si>
  <si>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</si>
  <si>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</si>
  <si>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</si>
  <si>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</si>
  <si>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</si>
  <si>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</si>
  <si>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</si>
  <si>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</si>
  <si>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</si>
  <si>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</si>
  <si>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</si>
  <si>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</si>
  <si>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</si>
  <si>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</si>
  <si>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</si>
  <si>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</si>
  <si>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</si>
  <si>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</si>
  <si>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</si>
  <si>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</si>
  <si>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</si>
  <si>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</si>
  <si>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</si>
  <si>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</si>
  <si>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</si>
  <si>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</si>
  <si>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</si>
  <si>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</si>
  <si>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</si>
  <si>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</si>
  <si>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</si>
  <si>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</si>
  <si>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</si>
  <si>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</si>
  <si>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</si>
  <si>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</si>
  <si>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</si>
  <si>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</si>
  <si>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</si>
  <si>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</si>
  <si>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</si>
  <si>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</si>
  <si>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</si>
  <si>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</si>
  <si>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</si>
  <si>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</si>
  <si>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</si>
  <si>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</si>
  <si>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</si>
  <si>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</si>
  <si>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</si>
  <si>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</si>
  <si>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</si>
  <si>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</si>
  <si>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</si>
  <si>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</si>
  <si>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</si>
  <si>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</si>
  <si>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</si>
  <si>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</si>
  <si>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</si>
  <si>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</si>
  <si>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</si>
  <si>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</si>
  <si>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</si>
  <si>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</si>
  <si>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</si>
  <si>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</si>
  <si>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</si>
  <si>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</si>
  <si>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</si>
  <si>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</si>
  <si>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</si>
  <si>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</si>
  <si>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</si>
  <si>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</si>
  <si>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</si>
  <si>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</si>
  <si>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</si>
  <si>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</si>
  <si>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</si>
  <si>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</si>
  <si>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</si>
  <si>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</si>
  <si>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</si>
  <si>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</si>
  <si>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</si>
  <si>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</si>
  <si>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</si>
  <si>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</si>
  <si>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</si>
  <si>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</si>
  <si>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</si>
  <si>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</si>
  <si>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</si>
  <si>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</si>
  <si>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</si>
  <si>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</si>
  <si>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</si>
  <si>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</si>
  <si>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</si>
  <si>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</si>
  <si>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</si>
  <si>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</si>
  <si>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</si>
  <si>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</si>
  <si>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</si>
  <si>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</si>
  <si>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</si>
  <si>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</si>
  <si>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</si>
  <si>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</si>
  <si>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</si>
  <si>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</si>
  <si>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</si>
  <si>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</si>
  <si>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</si>
  <si>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</si>
  <si>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</si>
  <si>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</si>
  <si>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</si>
  <si>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</si>
  <si>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</si>
  <si>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</si>
  <si>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</si>
  <si>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</si>
  <si>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</si>
  <si>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</si>
  <si>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</si>
  <si>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</si>
  <si>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</si>
  <si>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</si>
  <si>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</si>
  <si>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</si>
  <si>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</si>
  <si>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</si>
  <si>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</si>
  <si>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</si>
  <si>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</si>
  <si>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</si>
  <si>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</si>
  <si>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</si>
  <si>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</si>
  <si>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</si>
  <si>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</si>
  <si>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</si>
  <si>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</si>
  <si>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</si>
  <si>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</si>
  <si>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</si>
  <si>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</si>
  <si>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</si>
  <si>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</si>
  <si>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</si>
  <si>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</si>
  <si>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</si>
  <si>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</si>
  <si>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</si>
  <si>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</si>
  <si>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</si>
  <si>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</si>
  <si>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</si>
  <si>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</si>
  <si>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</si>
  <si>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</si>
  <si>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</si>
  <si>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</si>
  <si>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</si>
  <si>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</si>
  <si>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</si>
  <si>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</si>
  <si>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</si>
  <si>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</si>
  <si>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</si>
  <si>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</si>
  <si>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</si>
  <si>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</si>
  <si>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</si>
  <si>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</si>
  <si>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</si>
  <si>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</si>
  <si>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</si>
  <si>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</si>
  <si>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</si>
  <si>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</si>
  <si>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</si>
  <si>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</si>
  <si>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</si>
  <si>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</si>
  <si>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</si>
  <si>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</si>
  <si>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</si>
  <si>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</si>
  <si>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</si>
  <si>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</si>
  <si>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</si>
  <si>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</si>
  <si>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</si>
  <si>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</si>
  <si>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</si>
  <si>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</si>
  <si>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</si>
  <si>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</si>
  <si>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</si>
  <si>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</si>
  <si>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</si>
  <si>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</si>
  <si>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</si>
  <si>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</si>
  <si>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</si>
  <si>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</si>
  <si>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</si>
  <si>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</si>
  <si>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</si>
  <si>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</si>
  <si>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</si>
  <si>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</si>
  <si>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</si>
  <si>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</si>
  <si>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</si>
  <si>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</si>
  <si>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</si>
  <si>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</si>
  <si>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</si>
  <si>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</si>
  <si>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</si>
  <si>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</si>
  <si>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</si>
  <si>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</si>
  <si>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</si>
  <si>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</si>
  <si>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</si>
  <si>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</si>
  <si>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</si>
  <si>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</si>
  <si>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</si>
  <si>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</si>
  <si>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</si>
  <si>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</si>
  <si>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</si>
  <si>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</si>
  <si>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</si>
  <si>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</si>
  <si>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</si>
  <si>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</si>
  <si>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</si>
  <si>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</si>
  <si>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</si>
  <si>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</si>
  <si>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</si>
  <si>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</si>
  <si>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</si>
  <si>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</si>
  <si>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</si>
  <si>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</si>
  <si>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</si>
  <si>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</si>
  <si>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</si>
  <si>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</si>
  <si>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</si>
  <si>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</si>
  <si>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</si>
  <si>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</si>
  <si>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</si>
  <si>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</si>
  <si>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</si>
  <si>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</si>
  <si>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</si>
  <si>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</si>
  <si>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</si>
  <si>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</si>
  <si>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</si>
  <si>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</si>
  <si>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</si>
  <si>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</si>
  <si>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</si>
  <si>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</si>
  <si>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</si>
  <si>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</si>
  <si>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</si>
  <si>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</si>
  <si>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</si>
  <si>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</si>
  <si>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</si>
  <si>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</si>
  <si>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</si>
  <si>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</si>
  <si>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</si>
  <si>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</si>
  <si>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</si>
  <si>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</si>
  <si>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</si>
  <si>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</si>
  <si>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</si>
  <si>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</si>
  <si>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</si>
  <si>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</si>
  <si>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</si>
  <si>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</si>
  <si>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</si>
  <si>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</si>
  <si>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</si>
  <si>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</si>
  <si>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</si>
  <si>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</si>
  <si>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</si>
  <si>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</si>
  <si>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</si>
  <si>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</si>
  <si>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</si>
  <si>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</si>
  <si>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</si>
  <si>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</si>
  <si>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</si>
  <si>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</si>
  <si>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</si>
  <si>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</si>
  <si>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</si>
  <si>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</si>
  <si>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</si>
  <si>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</si>
  <si>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</si>
  <si>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</si>
  <si>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</si>
  <si>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</si>
  <si>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</si>
  <si>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</si>
  <si>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</si>
  <si>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</si>
  <si>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</si>
  <si>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</si>
  <si>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</si>
  <si>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</si>
  <si>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</si>
  <si>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</si>
  <si>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</si>
  <si>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</si>
  <si>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</si>
  <si>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</si>
  <si>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</si>
  <si>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</si>
  <si>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</si>
  <si>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</si>
  <si>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</si>
  <si>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</si>
  <si>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</si>
  <si>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</si>
  <si>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</si>
  <si>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</si>
  <si>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</si>
  <si>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</si>
  <si>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</si>
  <si>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</si>
  <si>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</si>
  <si>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</si>
  <si>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</si>
  <si>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</si>
  <si>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</si>
  <si>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</si>
  <si>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</si>
  <si>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</si>
  <si>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</si>
  <si>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</si>
  <si>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</si>
  <si>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</si>
  <si>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</si>
  <si>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</si>
  <si>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</si>
  <si>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</si>
  <si>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</si>
  <si>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</si>
  <si>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</si>
  <si>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</si>
  <si>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</si>
  <si>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</si>
  <si>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</si>
  <si>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</si>
  <si>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</si>
  <si>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</si>
  <si>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</si>
  <si>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</si>
  <si>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</si>
  <si>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</si>
  <si>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</si>
  <si>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</si>
  <si>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</si>
  <si>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</si>
  <si>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</si>
  <si>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</si>
  <si>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</si>
  <si>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</si>
  <si>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</si>
  <si>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</si>
  <si>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</si>
  <si>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</si>
  <si>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</si>
  <si>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</si>
  <si>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</si>
  <si>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</si>
  <si>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</si>
  <si>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</si>
  <si>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</si>
  <si>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</si>
  <si>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</si>
  <si>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</si>
  <si>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</si>
  <si>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</si>
  <si>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</si>
  <si>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</si>
  <si>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</si>
  <si>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</si>
  <si>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</si>
  <si>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</si>
  <si>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</si>
  <si>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</si>
  <si>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</si>
  <si>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</si>
  <si>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</si>
  <si>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</si>
  <si>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</si>
  <si>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</si>
  <si>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</si>
  <si>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</si>
  <si>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</si>
  <si>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</si>
  <si>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</si>
  <si>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</si>
  <si>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</si>
  <si>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</si>
  <si>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</si>
  <si>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</si>
  <si>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</si>
  <si>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</si>
  <si>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</si>
  <si>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</si>
  <si>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</si>
  <si>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</si>
  <si>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</si>
  <si>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</si>
  <si>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</si>
  <si>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</si>
  <si>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</si>
  <si>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</si>
  <si>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</si>
  <si>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</si>
  <si>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</si>
  <si>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</si>
  <si>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</si>
  <si>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</si>
  <si>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</si>
  <si>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</si>
  <si>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</si>
  <si>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</si>
  <si>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</si>
  <si>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</si>
  <si>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</si>
  <si>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</si>
  <si>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</si>
  <si>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</si>
  <si>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</si>
  <si>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</si>
  <si>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</si>
  <si>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</si>
  <si>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</si>
  <si>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</si>
  <si>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</si>
  <si>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</si>
  <si>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</si>
  <si>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</si>
  <si>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</si>
  <si>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</si>
  <si>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</si>
  <si>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</si>
  <si>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</si>
  <si>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</si>
  <si>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</si>
  <si>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</si>
  <si>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</si>
  <si>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</si>
  <si>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</si>
  <si>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</si>
  <si>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</si>
  <si>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</si>
  <si>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</si>
  <si>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</si>
  <si>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</si>
  <si>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</si>
  <si>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</si>
  <si>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</si>
  <si>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</si>
  <si>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</si>
  <si>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</si>
  <si>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</si>
  <si>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</si>
  <si>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</si>
  <si>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</si>
  <si>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</si>
  <si>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</si>
  <si>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</si>
  <si>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</si>
  <si>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</si>
  <si>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</si>
  <si>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</si>
  <si>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</si>
  <si>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</si>
  <si>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</si>
  <si>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</si>
  <si>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</si>
  <si>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</si>
  <si>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</si>
  <si>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</si>
  <si>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</si>
  <si>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</si>
  <si>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</si>
  <si>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</si>
  <si>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</si>
  <si>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</si>
  <si>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</si>
  <si>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</si>
  <si>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</si>
  <si>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</si>
  <si>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</si>
  <si>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</si>
  <si>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</si>
  <si>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</si>
  <si>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</si>
  <si>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</si>
  <si>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</si>
  <si>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</si>
  <si>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</si>
  <si>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</si>
  <si>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</si>
  <si>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</si>
  <si>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</si>
  <si>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</si>
  <si>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</si>
  <si>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</si>
  <si>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</si>
  <si>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</si>
  <si>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</si>
  <si>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</si>
  <si>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</si>
  <si>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</si>
  <si>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</si>
  <si>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</si>
  <si>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</si>
  <si>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</si>
  <si>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</si>
  <si>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</si>
  <si>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</si>
  <si>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</si>
  <si>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</si>
  <si>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</si>
  <si>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</si>
  <si>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</si>
  <si>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</si>
  <si>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</si>
  <si>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</si>
  <si>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</si>
  <si>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</si>
  <si>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</si>
  <si>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</si>
  <si>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</si>
  <si>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</si>
  <si>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</si>
  <si>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</si>
  <si>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</si>
  <si>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</si>
  <si>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</si>
  <si>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</si>
  <si>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</si>
  <si>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</si>
  <si>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</si>
  <si>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</si>
  <si>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</si>
  <si>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</si>
  <si>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</si>
  <si>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</si>
  <si>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</si>
  <si>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</si>
  <si>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</si>
  <si>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</si>
  <si>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</si>
  <si>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</si>
  <si>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</si>
  <si>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</si>
  <si>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</si>
  <si>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</si>
  <si>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</si>
  <si>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</si>
  <si>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</si>
  <si>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</si>
  <si>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</si>
  <si>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</si>
  <si>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</si>
  <si>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</si>
  <si>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</si>
  <si>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</si>
  <si>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</si>
  <si>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</si>
  <si>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</si>
  <si>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</si>
  <si>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</si>
  <si>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</si>
  <si>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</si>
  <si>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</si>
  <si>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</si>
  <si>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</si>
  <si>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</si>
  <si>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</si>
  <si>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</si>
  <si>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</si>
  <si>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</si>
  <si>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</si>
  <si>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</si>
  <si>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</si>
  <si>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</si>
  <si>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</si>
  <si>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</si>
  <si>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</si>
  <si>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</si>
  <si>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</si>
  <si>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</si>
  <si>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</si>
  <si>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</si>
  <si>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</si>
  <si>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</si>
  <si>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</si>
  <si>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</si>
  <si>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</si>
  <si>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</si>
  <si>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</si>
  <si>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</si>
  <si>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</si>
  <si>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</si>
  <si>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</si>
  <si>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</si>
  <si>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</si>
  <si>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</si>
  <si>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</si>
  <si>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</si>
  <si>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</si>
  <si>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</si>
  <si>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</si>
  <si>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</si>
  <si>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</si>
  <si>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</si>
  <si>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</si>
  <si>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</si>
  <si>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</si>
  <si>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</si>
  <si>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</si>
  <si>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</si>
  <si>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</si>
  <si>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</si>
  <si>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</si>
  <si>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</si>
  <si>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</si>
  <si>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</si>
  <si>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</si>
  <si>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</si>
  <si>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</si>
  <si>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</si>
  <si>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</si>
  <si>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</si>
  <si>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</si>
  <si>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</si>
  <si>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</si>
  <si>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</si>
  <si>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</si>
  <si>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</si>
  <si>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</si>
  <si>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</si>
  <si>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</si>
  <si>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</si>
  <si>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</si>
  <si>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</si>
  <si>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</si>
  <si>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</si>
  <si>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</si>
  <si>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</si>
  <si>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</si>
  <si>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</si>
  <si>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</si>
  <si>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</si>
  <si>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</si>
  <si>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</si>
  <si>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</si>
  <si>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</si>
  <si>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</si>
  <si>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</si>
  <si>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</si>
  <si>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</si>
  <si>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</si>
  <si>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</si>
  <si>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</si>
  <si>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</si>
  <si>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</si>
  <si>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</si>
  <si>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</si>
  <si>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</si>
  <si>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</si>
  <si>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</si>
  <si>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</si>
  <si>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</si>
  <si>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</si>
  <si>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</si>
  <si>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</si>
  <si>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</si>
  <si>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</si>
  <si>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</si>
  <si>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</si>
  <si>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</si>
  <si>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</si>
  <si>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</si>
  <si>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</si>
  <si>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</si>
  <si>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</si>
  <si>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</si>
  <si>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</si>
  <si>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</si>
  <si>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</si>
  <si>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</si>
  <si>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</si>
  <si>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</si>
  <si>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</si>
  <si>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</si>
  <si>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</si>
  <si>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</si>
  <si>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</si>
  <si>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</si>
  <si>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</si>
  <si>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</si>
  <si>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</si>
  <si>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</si>
  <si>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</si>
  <si>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</si>
  <si>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</si>
  <si>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</si>
  <si>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</si>
  <si>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</si>
  <si>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</si>
  <si>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</si>
  <si>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</si>
  <si>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</si>
  <si>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</si>
  <si>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</si>
  <si>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</si>
  <si>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</si>
  <si>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</si>
  <si>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</si>
  <si>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</si>
  <si>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</si>
  <si>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</si>
  <si>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</si>
  <si>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</si>
  <si>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</si>
  <si>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</si>
  <si>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</si>
  <si>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</si>
  <si>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</si>
  <si>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</si>
  <si>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</si>
  <si>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</si>
  <si>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</si>
  <si>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</si>
  <si>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</si>
  <si>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</si>
  <si>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</si>
  <si>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</si>
  <si>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</si>
  <si>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</si>
  <si>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</si>
  <si>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</si>
  <si>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</si>
  <si>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</si>
  <si>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</si>
  <si>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</si>
  <si>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</si>
  <si>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</si>
  <si>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</si>
  <si>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</si>
  <si>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</si>
  <si>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</si>
  <si>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</si>
  <si>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</si>
  <si>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</si>
  <si>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</si>
  <si>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</si>
  <si>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</si>
  <si>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</si>
  <si>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</si>
  <si>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</si>
  <si>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</si>
  <si>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</si>
  <si>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</si>
  <si>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</si>
  <si>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</si>
  <si>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</si>
  <si>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</si>
  <si>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</si>
  <si>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</si>
  <si>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</si>
  <si>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</si>
  <si>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</si>
  <si>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</si>
  <si>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</si>
  <si>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</si>
  <si>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</si>
  <si>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</si>
  <si>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</si>
  <si>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</si>
  <si>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</si>
  <si>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</si>
  <si>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</si>
  <si>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</si>
  <si>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</si>
  <si>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</si>
  <si>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</si>
  <si>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</si>
  <si>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</si>
  <si>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</si>
  <si>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</si>
  <si>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</si>
  <si>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</si>
  <si>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</si>
  <si>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</si>
  <si>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</si>
  <si>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</si>
  <si>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</si>
  <si>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</si>
  <si>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</si>
  <si>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</si>
  <si>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</si>
  <si>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</si>
  <si>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</si>
  <si>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</si>
  <si>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</si>
  <si>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</si>
  <si>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</si>
  <si>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</si>
  <si>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</si>
  <si>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</si>
  <si>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</si>
  <si>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</si>
  <si>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</si>
  <si>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</si>
  <si>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</si>
  <si>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</si>
  <si>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</si>
  <si>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</si>
  <si>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</si>
  <si>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</si>
  <si>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</si>
  <si>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</si>
  <si>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</si>
  <si>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</si>
  <si>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</si>
  <si>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</si>
  <si>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</si>
  <si>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</si>
  <si>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</si>
  <si>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</si>
  <si>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</si>
  <si>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</si>
  <si>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</si>
  <si>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</si>
  <si>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</si>
  <si>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</si>
  <si>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</si>
  <si>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</si>
  <si>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</si>
  <si>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</si>
  <si>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</si>
  <si>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</si>
  <si>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</si>
  <si>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</si>
  <si>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</si>
  <si>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</si>
  <si>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</si>
  <si>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</si>
  <si>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</si>
  <si>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</si>
  <si>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</si>
  <si>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</si>
  <si>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</si>
  <si>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</si>
  <si>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</si>
  <si>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</si>
  <si>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</si>
  <si>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</si>
  <si>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</si>
  <si>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</si>
  <si>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</si>
  <si>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</si>
  <si>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</si>
  <si>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</si>
  <si>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</si>
  <si>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</si>
  <si>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</si>
  <si>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</si>
  <si>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</si>
  <si>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</si>
  <si>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</si>
  <si>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</si>
  <si>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</si>
  <si>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</si>
  <si>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</si>
  <si>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</si>
  <si>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</si>
  <si>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</si>
  <si>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</si>
  <si>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</si>
  <si>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</si>
  <si>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</si>
  <si>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</si>
  <si>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</si>
  <si>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</si>
  <si>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</si>
  <si>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</si>
  <si>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</si>
  <si>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</si>
  <si>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</si>
  <si>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</si>
  <si>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</si>
  <si>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</si>
  <si>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</si>
  <si>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</si>
  <si>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</si>
  <si>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</si>
  <si>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</si>
  <si>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</si>
  <si>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</si>
  <si>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</si>
  <si>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</si>
  <si>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</si>
  <si>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</si>
  <si>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</si>
  <si>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</si>
  <si>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</si>
  <si>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</si>
  <si>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</si>
  <si>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</si>
  <si>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</si>
  <si>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</si>
  <si>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</si>
  <si>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</si>
  <si>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</si>
  <si>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</si>
  <si>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</si>
  <si>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</si>
  <si>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</si>
  <si>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</si>
  <si>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</si>
  <si>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</si>
  <si>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</si>
  <si>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</si>
  <si>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</si>
  <si>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</si>
  <si>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</si>
  <si>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</si>
  <si>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</si>
  <si>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</si>
  <si>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</si>
  <si>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</si>
  <si>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</si>
  <si>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</si>
  <si>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</si>
  <si>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</si>
  <si>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</si>
  <si>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</si>
  <si>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</si>
  <si>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</si>
  <si>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</si>
  <si>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</si>
  <si>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</si>
  <si>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</si>
  <si>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</si>
  <si>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</si>
  <si>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</si>
  <si>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</si>
  <si>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</si>
  <si>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</si>
  <si>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</si>
  <si>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</si>
  <si>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</si>
  <si>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</si>
  <si>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</si>
  <si>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</si>
  <si>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</si>
  <si>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</si>
  <si>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</si>
  <si>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</si>
  <si>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</si>
  <si>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</si>
  <si>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</si>
  <si>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</si>
  <si>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</si>
  <si>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</si>
  <si>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</si>
  <si>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</si>
  <si>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</si>
  <si>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</si>
  <si>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</si>
  <si>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</si>
  <si>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</si>
  <si>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</si>
  <si>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</si>
  <si>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</si>
  <si>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</si>
  <si>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</si>
  <si>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</si>
  <si>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</si>
  <si>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</si>
  <si>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</si>
  <si>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</si>
  <si>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</si>
  <si>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</si>
  <si>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</si>
  <si>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</si>
  <si>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</si>
  <si>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</si>
  <si>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</si>
  <si>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</si>
  <si>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</si>
  <si>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</si>
  <si>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</si>
  <si>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</si>
  <si>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</si>
  <si>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</si>
  <si>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</si>
  <si>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</si>
  <si>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</si>
  <si>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</si>
  <si>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</si>
  <si>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</si>
  <si>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</si>
  <si>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</si>
  <si>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</si>
  <si>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</si>
  <si>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</si>
  <si>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</si>
  <si>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</si>
  <si>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</si>
  <si>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</si>
  <si>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</si>
  <si>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</si>
  <si>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</si>
  <si>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</si>
  <si>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</si>
  <si>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</si>
  <si>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</si>
  <si>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</si>
  <si>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</si>
  <si>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</si>
  <si>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</si>
  <si>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</si>
  <si>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</si>
  <si>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</si>
  <si>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</si>
  <si>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</si>
  <si>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</si>
  <si>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</si>
  <si>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</si>
  <si>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</si>
  <si>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</si>
  <si>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</si>
  <si>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</si>
  <si>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</si>
  <si>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</si>
  <si>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</si>
  <si>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</si>
  <si>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</si>
  <si>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</si>
  <si>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</si>
  <si>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</si>
  <si>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</si>
  <si>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</si>
  <si>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</si>
  <si>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</si>
  <si>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</si>
  <si>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</si>
  <si>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</si>
  <si>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</si>
  <si>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</si>
  <si>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</si>
  <si>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</si>
  <si>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</si>
  <si>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</si>
  <si>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</si>
  <si>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</si>
  <si>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</si>
  <si>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</si>
  <si>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</si>
  <si>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</si>
  <si>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</si>
  <si>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</si>
  <si>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</si>
  <si>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</si>
  <si>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</si>
  <si>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</si>
  <si>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</si>
  <si>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</si>
  <si>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</si>
  <si>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</si>
  <si>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</si>
  <si>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</si>
  <si>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</si>
  <si>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</si>
  <si>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</si>
  <si>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</si>
  <si>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</si>
  <si>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</si>
  <si>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</si>
  <si>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</si>
  <si>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</si>
  <si>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</si>
  <si>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</si>
  <si>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</si>
  <si>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</si>
  <si>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</si>
  <si>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</si>
  <si>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</si>
  <si>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</si>
  <si>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</si>
  <si>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</si>
  <si>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</si>
  <si>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</si>
  <si>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</si>
  <si>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</si>
  <si>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</si>
  <si>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</si>
  <si>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</si>
  <si>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</si>
  <si>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</si>
  <si>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</si>
  <si>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</si>
  <si>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</si>
  <si>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</si>
  <si>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</si>
  <si>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</si>
  <si>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</si>
  <si>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</si>
  <si>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</si>
  <si>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</si>
  <si>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</si>
  <si>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</si>
  <si>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</si>
  <si>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</si>
  <si>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</si>
  <si>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</si>
  <si>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</si>
  <si>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</si>
  <si>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</si>
  <si>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</si>
  <si>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</si>
  <si>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</si>
  <si>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</si>
  <si>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</si>
  <si>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</si>
  <si>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</si>
  <si>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</si>
  <si>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</si>
  <si>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</si>
  <si>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</si>
  <si>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</si>
  <si>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</si>
  <si>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</si>
  <si>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</si>
  <si>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</si>
  <si>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</si>
  <si>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</si>
  <si>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</si>
  <si>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</si>
  <si>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</si>
  <si>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</si>
  <si>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</si>
  <si>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</si>
  <si>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</si>
  <si>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</si>
  <si>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</si>
  <si>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</si>
  <si>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</si>
  <si>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</si>
  <si>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</si>
  <si>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</si>
  <si>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</si>
  <si>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</si>
  <si>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</si>
  <si>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</si>
  <si>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</si>
  <si>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</si>
  <si>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</si>
  <si>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</si>
  <si>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</si>
  <si>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</si>
  <si>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</si>
  <si>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</si>
  <si>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</si>
  <si>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</si>
  <si>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</si>
  <si>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</si>
  <si>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</si>
  <si>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</si>
  <si>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</si>
  <si>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</si>
  <si>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</si>
  <si>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</si>
  <si>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</si>
  <si>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</si>
  <si>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</si>
  <si>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</si>
  <si>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</si>
  <si>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</si>
  <si>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</si>
  <si>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</si>
  <si>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</si>
  <si>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</si>
  <si>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</si>
  <si>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</si>
  <si>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</si>
  <si>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</si>
  <si>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</si>
  <si>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</si>
  <si>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</si>
  <si>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</si>
  <si>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</si>
  <si>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</si>
  <si>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</si>
  <si>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</si>
  <si>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</si>
  <si>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</si>
  <si>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</si>
  <si>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</si>
  <si>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</si>
  <si>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</si>
  <si>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</si>
  <si>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</si>
  <si>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</si>
  <si>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</si>
  <si>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</si>
  <si>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</si>
  <si>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</si>
  <si>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</si>
  <si>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</si>
  <si>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</si>
  <si>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</si>
  <si>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</si>
  <si>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</si>
  <si>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</si>
  <si>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</si>
  <si>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</si>
  <si>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</si>
  <si>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</si>
  <si>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</si>
  <si>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</si>
  <si>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</si>
  <si>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</si>
  <si>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</si>
  <si>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</si>
  <si>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</si>
  <si>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</si>
  <si>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</si>
  <si>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</si>
  <si>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</si>
  <si>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</si>
  <si>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</si>
  <si>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</si>
  <si>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</si>
  <si>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</si>
  <si>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</si>
  <si>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</si>
  <si>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</si>
  <si>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</si>
  <si>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</si>
  <si>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</si>
  <si>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</si>
  <si>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</si>
  <si>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</si>
  <si>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</si>
  <si>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</si>
  <si>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</si>
  <si>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</si>
  <si>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</si>
  <si>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</si>
  <si>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</si>
  <si>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</si>
  <si>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</si>
  <si>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</si>
  <si>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</si>
  <si>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</si>
  <si>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</si>
  <si>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</si>
  <si>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</si>
  <si>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</si>
  <si>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</si>
  <si>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</si>
  <si>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</si>
  <si>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</si>
  <si>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</si>
  <si>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</si>
  <si>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</si>
  <si>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</si>
  <si>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</si>
  <si>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</si>
  <si>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</si>
  <si>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</si>
  <si>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</si>
  <si>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</si>
  <si>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</si>
  <si>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</si>
  <si>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</si>
  <si>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</si>
  <si>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</si>
  <si>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</si>
  <si>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</si>
  <si>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</si>
  <si>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</si>
  <si>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</si>
  <si>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</si>
  <si>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</si>
  <si>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</si>
  <si>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</si>
  <si>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</si>
  <si>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</si>
  <si>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</si>
  <si>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</si>
  <si>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</si>
  <si>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</si>
  <si>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</si>
  <si>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</si>
  <si>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</si>
  <si>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</si>
  <si>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</si>
  <si>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</si>
  <si>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</si>
  <si>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</si>
  <si>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</si>
  <si>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</si>
  <si>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</si>
  <si>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</si>
  <si>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</si>
  <si>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</si>
  <si>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</si>
  <si>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</si>
  <si>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</si>
  <si>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</si>
  <si>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</si>
  <si>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</si>
  <si>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</si>
  <si>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</si>
  <si>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</si>
  <si>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</si>
  <si>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</si>
  <si>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</si>
  <si>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</si>
  <si>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</si>
  <si>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</si>
  <si>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</si>
  <si>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</si>
  <si>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</si>
  <si>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</si>
  <si>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</si>
  <si>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</si>
  <si>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</si>
  <si>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</si>
  <si>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</si>
  <si>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</si>
  <si>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</si>
  <si>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</si>
  <si>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</si>
  <si>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</si>
  <si>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</si>
  <si>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</si>
  <si>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</si>
  <si>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</si>
  <si>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</si>
  <si>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</si>
  <si>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</si>
  <si>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</si>
  <si>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</si>
  <si>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</si>
  <si>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</si>
  <si>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</si>
  <si>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</si>
  <si>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</si>
  <si>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</si>
  <si>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</si>
  <si>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</si>
  <si>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</si>
  <si>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</si>
  <si>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</si>
  <si>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</si>
  <si>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</si>
  <si>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</si>
  <si>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</si>
  <si>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</si>
  <si>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</si>
  <si>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</si>
  <si>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</si>
  <si>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</si>
  <si>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</si>
  <si>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</si>
  <si>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</si>
  <si>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</si>
  <si>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</si>
  <si>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</si>
  <si>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</si>
  <si>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</si>
  <si>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</si>
  <si>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</si>
  <si>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</si>
  <si>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</si>
  <si>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</si>
  <si>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</si>
  <si>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</si>
  <si>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</si>
  <si>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</si>
  <si>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</si>
  <si>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</si>
  <si>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</si>
  <si>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</si>
  <si>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</si>
  <si>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</si>
  <si>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</si>
  <si>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</si>
  <si>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</si>
  <si>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</si>
  <si>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</si>
  <si>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</si>
  <si>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</si>
  <si>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</si>
  <si>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</si>
  <si>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</si>
  <si>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</si>
  <si>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</si>
  <si>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</si>
  <si>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</si>
  <si>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</si>
  <si>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</si>
  <si>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</si>
  <si>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</si>
  <si>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</si>
  <si>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</si>
  <si>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</si>
  <si>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</si>
  <si>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</si>
  <si>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</si>
  <si>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</si>
  <si>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</si>
  <si>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</si>
  <si>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</si>
  <si>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</si>
  <si>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</si>
  <si>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</si>
  <si>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</si>
  <si>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</si>
  <si>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</si>
  <si>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</si>
  <si>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</si>
  <si>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</si>
  <si>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</si>
  <si>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</si>
  <si>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</si>
  <si>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</si>
  <si>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</si>
  <si>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</si>
  <si>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</si>
  <si>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</si>
  <si>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</si>
  <si>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</si>
  <si>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</si>
  <si>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</si>
  <si>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</si>
  <si>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</si>
  <si>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</si>
  <si>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</si>
  <si>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</si>
  <si>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</si>
  <si>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</si>
  <si>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</si>
  <si>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</si>
  <si>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</si>
  <si>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</si>
  <si>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</si>
  <si>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</si>
  <si>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</si>
  <si>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</si>
  <si>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</si>
  <si>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</si>
  <si>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</si>
  <si>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</si>
  <si>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</si>
  <si>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</si>
  <si>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</si>
  <si>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</si>
  <si>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</si>
  <si>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</si>
  <si>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</si>
  <si>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</si>
  <si>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</si>
  <si>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</si>
  <si>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</si>
  <si>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</si>
  <si>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</si>
  <si>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</si>
  <si>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</si>
  <si>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</si>
  <si>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</si>
  <si>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</si>
  <si>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</si>
  <si>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</si>
  <si>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</si>
  <si>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</si>
  <si>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</si>
  <si>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</si>
  <si>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</si>
  <si>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</si>
  <si>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</si>
  <si>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</si>
  <si>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</si>
  <si>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</si>
  <si>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</si>
  <si>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</si>
  <si>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</si>
  <si>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</si>
  <si>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</si>
  <si>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</si>
  <si>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</si>
  <si>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</si>
  <si>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</si>
  <si>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</si>
  <si>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</si>
  <si>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</si>
  <si>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</si>
  <si>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</si>
  <si>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</si>
  <si>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</si>
  <si>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</si>
  <si>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</si>
  <si>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</si>
  <si>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</si>
  <si>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</si>
  <si>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</si>
  <si>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</si>
  <si>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</si>
  <si>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</si>
  <si>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</si>
  <si>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</si>
  <si>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</si>
  <si>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</si>
  <si>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</si>
  <si>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</si>
  <si>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</si>
  <si>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</si>
  <si>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</si>
  <si>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</si>
  <si>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</si>
  <si>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</si>
  <si>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</si>
  <si>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</si>
  <si>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</si>
  <si>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</si>
  <si>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</si>
  <si>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</si>
  <si>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</si>
  <si>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</si>
  <si>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</si>
  <si>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</si>
  <si>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</si>
  <si>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</si>
  <si>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</si>
  <si>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</si>
  <si>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</si>
  <si>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</si>
  <si>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</si>
  <si>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</si>
  <si>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</si>
  <si>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</si>
  <si>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</si>
  <si>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</si>
  <si>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</si>
  <si>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</si>
  <si>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</si>
  <si>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</si>
  <si>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</si>
  <si>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</si>
  <si>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</si>
  <si>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</si>
  <si>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</si>
  <si>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</si>
  <si>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</si>
  <si>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</si>
  <si>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</si>
  <si>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</si>
  <si>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</si>
  <si>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</si>
  <si>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</si>
  <si>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</si>
  <si>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</si>
  <si>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</si>
  <si>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</si>
  <si>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</si>
  <si>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</si>
  <si>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</si>
  <si>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</si>
  <si>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</si>
  <si>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</si>
  <si>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</si>
  <si>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</si>
  <si>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</si>
  <si>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</si>
  <si>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</si>
  <si>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</si>
  <si>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</si>
  <si>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</si>
  <si>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</si>
  <si>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</si>
  <si>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</si>
  <si>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</si>
  <si>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</si>
  <si>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</si>
  <si>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</si>
  <si>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</si>
  <si>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</si>
  <si>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</si>
  <si>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</si>
  <si>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</si>
  <si>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</si>
  <si>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</si>
  <si>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</si>
  <si>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</si>
  <si>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</si>
  <si>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</si>
  <si>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</si>
  <si>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</si>
  <si>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</si>
  <si>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</si>
  <si>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</si>
  <si>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</si>
  <si>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</si>
  <si>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</si>
  <si>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</si>
  <si>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</si>
  <si>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</si>
  <si>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</si>
  <si>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</si>
  <si>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</si>
  <si>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</si>
  <si>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</si>
  <si>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</si>
  <si>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</si>
  <si>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</si>
  <si>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</si>
  <si>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</si>
  <si>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</si>
  <si>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</si>
  <si>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</si>
  <si>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</si>
  <si>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</si>
  <si>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</si>
  <si>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</si>
  <si>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</si>
  <si>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</si>
  <si>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</si>
  <si>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</si>
  <si>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</si>
  <si>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</si>
  <si>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</si>
  <si>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</si>
  <si>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</si>
  <si>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</si>
  <si>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</si>
  <si>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</si>
  <si>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</si>
  <si>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</si>
  <si>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</si>
  <si>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</si>
  <si>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</si>
  <si>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</si>
  <si>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</si>
  <si>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</si>
  <si>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</si>
  <si>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</si>
  <si>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</si>
  <si>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</si>
  <si>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</si>
  <si>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</si>
  <si>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</si>
  <si>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</si>
  <si>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</si>
  <si>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</si>
  <si>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</si>
  <si>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</si>
  <si>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</si>
  <si>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</si>
  <si>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</si>
  <si>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</si>
  <si>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</si>
  <si>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</si>
  <si>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</si>
  <si>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</si>
  <si>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</si>
  <si>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</si>
  <si>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</si>
  <si>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</si>
  <si>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</si>
  <si>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</si>
  <si>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</si>
  <si>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</si>
  <si>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</si>
  <si>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</si>
  <si>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</si>
  <si>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</si>
  <si>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</si>
  <si>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</si>
  <si>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</si>
  <si>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</si>
  <si>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</si>
  <si>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</si>
  <si>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</si>
  <si>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</si>
  <si>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</si>
  <si>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</si>
  <si>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</si>
  <si>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</si>
  <si>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</si>
  <si>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</si>
  <si>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</si>
  <si>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</si>
  <si>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</si>
  <si>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</si>
  <si>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</si>
  <si>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</si>
  <si>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</si>
  <si>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</si>
  <si>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</si>
  <si>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</si>
  <si>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</si>
  <si>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</si>
  <si>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</si>
  <si>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</si>
  <si>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</si>
  <si>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</si>
  <si>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</si>
  <si>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</si>
  <si>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</si>
  <si>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</si>
  <si>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</si>
  <si>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</si>
  <si>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</si>
  <si>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</si>
  <si>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</si>
  <si>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</si>
  <si>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</si>
  <si>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</si>
  <si>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</si>
  <si>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</si>
  <si>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</si>
  <si>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</si>
  <si>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</si>
  <si>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</si>
  <si>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</si>
  <si>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</si>
  <si>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</si>
  <si>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</si>
  <si>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</si>
  <si>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</si>
  <si>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</si>
  <si>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</si>
  <si>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</si>
  <si>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</si>
  <si>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</si>
  <si>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</si>
  <si>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</si>
  <si>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</si>
  <si>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</si>
  <si>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</si>
  <si>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</si>
  <si>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</si>
  <si>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</si>
  <si>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</si>
  <si>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</si>
  <si>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</si>
  <si>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</si>
  <si>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</si>
  <si>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</si>
  <si>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</si>
  <si>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</si>
  <si>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</si>
  <si>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</si>
  <si>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</si>
  <si>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</si>
  <si>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</si>
  <si>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</si>
  <si>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</si>
  <si>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</si>
  <si>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</si>
  <si>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</si>
  <si>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</si>
  <si>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</si>
  <si>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</si>
  <si>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</si>
  <si>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</si>
  <si>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</si>
  <si>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</si>
  <si>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</si>
  <si>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</si>
  <si>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</si>
  <si>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</si>
  <si>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</si>
  <si>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</si>
  <si>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</si>
  <si>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</si>
  <si>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</si>
  <si>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</si>
  <si>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</si>
  <si>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</si>
  <si>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</si>
  <si>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</si>
  <si>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</si>
  <si>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</si>
  <si>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</si>
  <si>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</si>
  <si>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</si>
  <si>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</si>
  <si>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</si>
  <si>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</si>
  <si>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</si>
  <si>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</si>
  <si>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</si>
  <si>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</si>
  <si>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</si>
  <si>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</si>
  <si>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</si>
  <si>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</si>
  <si>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</si>
  <si>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</si>
  <si>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</si>
  <si>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</si>
  <si>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</si>
  <si>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</si>
  <si>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</si>
  <si>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</si>
  <si>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</si>
  <si>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</si>
  <si>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</si>
  <si>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</si>
  <si>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</si>
  <si>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</si>
  <si>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</si>
  <si>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</si>
  <si>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</si>
  <si>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</si>
  <si>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</si>
  <si>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</si>
  <si>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</si>
  <si>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</si>
  <si>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</si>
  <si>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</si>
  <si>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</si>
  <si>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</si>
  <si>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</si>
  <si>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</si>
  <si>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</si>
  <si>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</si>
  <si>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</si>
  <si>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</si>
  <si>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</si>
  <si>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</si>
  <si>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</si>
  <si>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</si>
  <si>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</si>
  <si>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</si>
  <si>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</si>
  <si>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</si>
  <si>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</si>
  <si>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</si>
  <si>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</si>
  <si>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</si>
  <si>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</si>
  <si>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</si>
  <si>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</si>
  <si>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</si>
  <si>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</si>
  <si>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</si>
  <si>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</si>
  <si>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</si>
  <si>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</si>
  <si>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</si>
  <si>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</si>
  <si>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</si>
  <si>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</si>
  <si>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</si>
  <si>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</si>
  <si>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</si>
  <si>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</si>
  <si>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</si>
  <si>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</si>
  <si>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</si>
  <si>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</si>
  <si>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</si>
  <si>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</si>
  <si>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</si>
  <si>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</si>
  <si>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</si>
  <si>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</si>
  <si>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</si>
  <si>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</si>
  <si>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</si>
  <si>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</si>
  <si>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</si>
  <si>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</si>
  <si>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</si>
  <si>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</si>
  <si>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</si>
  <si>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</si>
  <si>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</si>
  <si>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</si>
  <si>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</si>
  <si>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</si>
  <si>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</si>
  <si>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</si>
  <si>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</si>
  <si>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</si>
  <si>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</si>
  <si>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</si>
  <si>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</si>
  <si>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</si>
  <si>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</si>
  <si>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</si>
  <si>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</si>
  <si>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</si>
  <si>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</si>
  <si>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</si>
  <si>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</si>
  <si>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</si>
  <si>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</si>
  <si>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</si>
  <si>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</si>
  <si>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</si>
  <si>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</si>
  <si>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</si>
  <si>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</si>
  <si>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</si>
  <si>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</si>
  <si>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</si>
  <si>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</si>
  <si>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</si>
  <si>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</si>
  <si>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</si>
  <si>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</si>
  <si>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</si>
  <si>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</si>
  <si>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</si>
  <si>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</si>
  <si>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</si>
  <si>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</si>
  <si>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</si>
  <si>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</si>
  <si>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</si>
  <si>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</si>
  <si>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</si>
  <si>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</si>
  <si>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</si>
  <si>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</si>
  <si>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</si>
  <si>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</si>
  <si>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</si>
  <si>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</si>
  <si>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</si>
  <si>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</si>
  <si>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</si>
  <si>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</si>
  <si>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</si>
  <si>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</si>
  <si>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</si>
  <si>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</si>
  <si>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</si>
  <si>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</si>
  <si>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</si>
  <si>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</si>
  <si>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</si>
  <si>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</si>
  <si>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</si>
  <si>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</si>
  <si>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</si>
  <si>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</si>
  <si>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</si>
  <si>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</si>
  <si>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</si>
  <si>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</si>
  <si>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</si>
  <si>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</si>
  <si>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</si>
  <si>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</si>
  <si>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</si>
  <si>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</si>
  <si>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</si>
  <si>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</si>
  <si>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</si>
  <si>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</si>
  <si>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</si>
  <si>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</si>
  <si>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</si>
  <si>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</si>
  <si>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</si>
  <si>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</si>
  <si>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</si>
  <si>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</si>
  <si>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</si>
  <si>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</si>
  <si>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</si>
  <si>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</si>
  <si>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</si>
  <si>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</si>
  <si>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</si>
  <si>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</si>
  <si>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</si>
  <si>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</si>
  <si>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</si>
  <si>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</si>
  <si>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</si>
  <si>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</si>
  <si>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</si>
  <si>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</si>
  <si>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</si>
  <si>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</si>
  <si>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</si>
  <si>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</si>
  <si>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</si>
  <si>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</si>
  <si>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</si>
  <si>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</si>
  <si>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</si>
  <si>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</si>
  <si>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</si>
  <si>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</si>
  <si>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</si>
  <si>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</si>
  <si>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</si>
  <si>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</si>
  <si>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</si>
  <si>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</si>
  <si>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</si>
  <si>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</si>
  <si>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</si>
  <si>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</si>
  <si>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</si>
  <si>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</si>
  <si>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</si>
  <si>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</si>
  <si>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</si>
  <si>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</si>
  <si>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</si>
  <si>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</si>
  <si>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</si>
  <si>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</si>
  <si>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</si>
  <si>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</si>
  <si>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</si>
  <si>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</si>
  <si>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</si>
  <si>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</si>
  <si>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</si>
  <si>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</si>
  <si>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</si>
  <si>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</si>
  <si>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</si>
  <si>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</si>
  <si>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</si>
  <si>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</si>
  <si>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</si>
  <si>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</si>
  <si>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</si>
  <si>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</si>
  <si>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</si>
  <si>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</si>
  <si>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</si>
  <si>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</si>
  <si>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</si>
  <si>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</si>
  <si>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</si>
  <si>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</si>
  <si>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</si>
  <si>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</si>
  <si>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</si>
  <si>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</si>
  <si>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</si>
  <si>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</si>
  <si>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</si>
  <si>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</si>
  <si>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</si>
  <si>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</si>
  <si>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</si>
  <si>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</si>
  <si>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</si>
  <si>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</si>
  <si>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</si>
  <si>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</si>
  <si>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</si>
  <si>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</si>
  <si>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</si>
  <si>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</si>
  <si>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</si>
  <si>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</si>
  <si>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</si>
  <si>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</si>
  <si>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</si>
  <si>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</si>
  <si>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</si>
  <si>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</si>
  <si>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</si>
  <si>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</si>
  <si>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</si>
  <si>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</si>
  <si>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</si>
  <si>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</si>
  <si>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</si>
  <si>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</si>
  <si>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</si>
  <si>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</si>
  <si>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</si>
  <si>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</si>
  <si>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</si>
  <si>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</si>
  <si>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</si>
  <si>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</si>
  <si>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</si>
  <si>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</si>
  <si>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</si>
  <si>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</si>
  <si>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</si>
  <si>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</si>
  <si>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</si>
  <si>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</si>
  <si>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</si>
  <si>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</si>
  <si>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</si>
  <si>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</si>
  <si>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</si>
  <si>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</si>
  <si>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</si>
  <si>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</si>
  <si>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</si>
  <si>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</si>
  <si>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</si>
  <si>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</si>
  <si>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</si>
  <si>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</si>
  <si>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</si>
  <si>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</si>
  <si>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</si>
  <si>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</si>
  <si>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</si>
  <si>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</si>
  <si>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</si>
  <si>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</si>
  <si>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</si>
  <si>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</si>
  <si>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</si>
  <si>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</si>
  <si>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</si>
  <si>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</si>
  <si>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</si>
  <si>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</si>
  <si>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</si>
  <si>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</si>
  <si>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</si>
  <si>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</si>
  <si>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</si>
  <si>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</si>
  <si>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</si>
  <si>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</si>
  <si>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</si>
  <si>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</si>
  <si>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</si>
  <si>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</si>
  <si>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</si>
  <si>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</si>
  <si>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</si>
  <si>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</si>
  <si>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</si>
  <si>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</si>
  <si>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</si>
  <si>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</si>
  <si>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</si>
  <si>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</si>
  <si>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</si>
  <si>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</si>
  <si>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</si>
  <si>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</si>
  <si>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</si>
  <si>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</si>
  <si>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</si>
  <si>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</si>
  <si>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</si>
  <si>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</si>
  <si>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</si>
  <si>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</si>
  <si>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</si>
  <si>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</si>
  <si>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</si>
  <si>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</si>
  <si>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</si>
  <si>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</si>
  <si>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</si>
  <si>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</si>
  <si>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</si>
  <si>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</si>
  <si>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</si>
  <si>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</si>
  <si>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</si>
  <si>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</si>
  <si>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</si>
  <si>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</si>
  <si>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</si>
  <si>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</si>
  <si>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</si>
  <si>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</si>
  <si>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</si>
  <si>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</si>
  <si>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</si>
  <si>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</si>
  <si>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</si>
  <si>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</si>
  <si>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</si>
  <si>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</si>
  <si>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</si>
  <si>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</si>
  <si>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</si>
  <si>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</si>
  <si>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</si>
  <si>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</si>
  <si>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</si>
  <si>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</si>
  <si>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</si>
  <si>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</si>
  <si>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</si>
  <si>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</si>
  <si>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</si>
  <si>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</si>
  <si>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</si>
  <si>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</si>
  <si>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</si>
  <si>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</si>
  <si>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</si>
  <si>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</si>
  <si>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</si>
  <si>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</si>
  <si>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</si>
  <si>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</si>
  <si>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</si>
  <si>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</si>
  <si>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</si>
  <si>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</si>
  <si>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</si>
  <si>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</si>
  <si>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</si>
  <si>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</si>
  <si>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</si>
  <si>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</si>
  <si>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</si>
  <si>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</si>
  <si>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</si>
  <si>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</si>
  <si>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</si>
  <si>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</si>
  <si>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</si>
  <si>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</si>
  <si>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</si>
  <si>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</si>
  <si>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</si>
  <si>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</si>
  <si>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</si>
  <si>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</si>
  <si>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</si>
  <si>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</si>
  <si>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</si>
  <si>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</si>
  <si>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</si>
  <si>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</si>
  <si>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</si>
  <si>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</si>
  <si>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</si>
  <si>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</si>
  <si>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</si>
  <si>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</si>
  <si>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</si>
  <si>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</si>
  <si>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</si>
  <si>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</si>
  <si>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</si>
  <si>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</si>
  <si>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</si>
  <si>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</si>
  <si>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</si>
  <si>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</si>
  <si>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</si>
  <si>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</si>
  <si>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</si>
  <si>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</si>
  <si>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</si>
  <si>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</si>
  <si>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</si>
  <si>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</si>
  <si>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</si>
  <si>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</si>
  <si>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</si>
  <si>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</si>
  <si>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</si>
  <si>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</si>
  <si>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</si>
  <si>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</si>
  <si>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</si>
  <si>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</si>
  <si>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</si>
  <si>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</si>
  <si>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</si>
  <si>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</si>
  <si>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</si>
  <si>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</si>
  <si>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</si>
  <si>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</si>
  <si>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</si>
  <si>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</si>
  <si>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</si>
  <si>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</si>
  <si>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</si>
  <si>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</si>
  <si>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</si>
  <si>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</si>
  <si>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</si>
  <si>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</si>
  <si>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</si>
  <si>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</si>
  <si>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</si>
  <si>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</si>
  <si>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</si>
  <si>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</si>
  <si>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</si>
  <si>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</si>
  <si>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</si>
  <si>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</si>
  <si>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</si>
  <si>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</si>
  <si>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</si>
  <si>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</si>
  <si>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</si>
  <si>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</si>
  <si>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</si>
  <si>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</si>
  <si>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</si>
  <si>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</si>
  <si>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</si>
  <si>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</si>
  <si>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</si>
  <si>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</si>
  <si>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</si>
  <si>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</si>
  <si>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</si>
  <si>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</si>
  <si>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</si>
  <si>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</si>
  <si>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</si>
  <si>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</si>
  <si>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</si>
  <si>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</si>
  <si>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</si>
  <si>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</si>
  <si>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</si>
  <si>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</si>
  <si>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</si>
  <si>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</si>
  <si>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</si>
  <si>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</si>
  <si>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</si>
  <si>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</si>
  <si>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</si>
  <si>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</si>
  <si>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</si>
  <si>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</si>
  <si>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</si>
  <si>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</si>
  <si>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</si>
  <si>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</si>
  <si>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</si>
  <si>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</si>
  <si>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</si>
  <si>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</si>
  <si>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</si>
  <si>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</si>
  <si>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</si>
  <si>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</si>
  <si>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</si>
  <si>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</si>
  <si>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</si>
  <si>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</si>
  <si>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</si>
  <si>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</si>
  <si>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</si>
  <si>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</si>
  <si>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</si>
  <si>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</si>
  <si>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</si>
  <si>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</si>
  <si>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</si>
  <si>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</si>
  <si>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</si>
  <si>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</si>
  <si>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</si>
  <si>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</si>
  <si>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</si>
  <si>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</si>
  <si>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</si>
  <si>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</si>
  <si>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</si>
  <si>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</si>
  <si>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</si>
  <si>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</si>
  <si>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</si>
  <si>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</si>
  <si>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</si>
  <si>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</si>
  <si>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</si>
  <si>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</si>
  <si>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</si>
  <si>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</si>
  <si>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</si>
  <si>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</si>
  <si>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</si>
  <si>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</si>
  <si>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</si>
  <si>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</si>
  <si>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</si>
  <si>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</si>
  <si>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</si>
  <si>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</si>
  <si>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</si>
  <si>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</si>
  <si>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</si>
  <si>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</si>
  <si>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</si>
  <si>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</si>
  <si>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</si>
  <si>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</si>
  <si>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</si>
  <si>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</si>
  <si>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</si>
  <si>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</si>
  <si>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</si>
  <si>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</si>
  <si>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</si>
  <si>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</si>
  <si>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</si>
  <si>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</si>
  <si>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</si>
  <si>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</si>
  <si>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</si>
  <si>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</si>
  <si>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</si>
  <si>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</si>
  <si>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</si>
  <si>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</si>
  <si>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</si>
  <si>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</si>
  <si>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</si>
  <si>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</si>
  <si>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</si>
  <si>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</si>
  <si>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</si>
  <si>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</si>
  <si>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</si>
  <si>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</si>
  <si>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</si>
  <si>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</si>
  <si>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</si>
  <si>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</si>
  <si>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</si>
  <si>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</si>
  <si>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</si>
  <si>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</si>
  <si>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</si>
  <si>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</si>
  <si>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</si>
  <si>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</si>
  <si>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</si>
  <si>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</si>
  <si>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</si>
  <si>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</si>
  <si>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</si>
  <si>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</si>
  <si>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</si>
  <si>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</si>
  <si>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</si>
  <si>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</si>
  <si>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</si>
  <si>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</si>
  <si>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</si>
  <si>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</si>
  <si>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</si>
  <si>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</si>
  <si>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</si>
  <si>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</si>
  <si>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</si>
  <si>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</si>
  <si>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</si>
  <si>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</si>
  <si>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</si>
  <si>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</si>
  <si>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</si>
  <si>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</si>
  <si>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</si>
  <si>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</si>
  <si>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</si>
  <si>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</si>
  <si>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</si>
  <si>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</si>
  <si>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</si>
  <si>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</si>
  <si>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</si>
  <si>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</si>
  <si>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</si>
  <si>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</si>
  <si>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</si>
  <si>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</si>
  <si>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</si>
  <si>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</si>
  <si>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</si>
  <si>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</si>
  <si>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</si>
  <si>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</si>
  <si>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</si>
  <si>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</si>
  <si>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</si>
  <si>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</si>
  <si>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</si>
  <si>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</si>
  <si>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</si>
  <si>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</si>
  <si>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</si>
  <si>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</si>
  <si>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</si>
  <si>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</si>
  <si>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</si>
  <si>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</si>
  <si>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</si>
  <si>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</si>
  <si>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</si>
  <si>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</si>
  <si>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</si>
  <si>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</si>
  <si>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</si>
  <si>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</si>
  <si>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</si>
  <si>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</si>
  <si>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</si>
  <si>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</si>
  <si>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</si>
  <si>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</si>
  <si>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</si>
  <si>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</si>
  <si>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</si>
  <si>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</si>
  <si>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</si>
  <si>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</si>
  <si>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</si>
  <si>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</si>
  <si>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</si>
  <si>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</si>
  <si>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</si>
  <si>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</si>
  <si>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</si>
  <si>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</si>
  <si>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</si>
  <si>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</si>
  <si>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</si>
  <si>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</si>
  <si>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</si>
  <si>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</si>
  <si>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</si>
  <si>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</si>
  <si>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</si>
  <si>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</si>
  <si>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</si>
  <si>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</si>
  <si>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</si>
  <si>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</si>
  <si>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</si>
  <si>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</si>
  <si>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</si>
  <si>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</si>
  <si>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</si>
  <si>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</si>
  <si>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</si>
  <si>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</si>
  <si>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</si>
  <si>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</si>
  <si>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</si>
  <si>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</si>
  <si>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</si>
  <si>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</si>
  <si>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</si>
  <si>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</si>
  <si>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</si>
  <si>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</si>
  <si>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</si>
  <si>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</si>
  <si>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</si>
  <si>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</si>
  <si>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</si>
  <si>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</si>
  <si>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</si>
  <si>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</si>
  <si>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</si>
  <si>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</si>
  <si>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</si>
  <si>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</si>
  <si>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</si>
  <si>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</si>
  <si>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</si>
  <si>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</si>
  <si>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</si>
  <si>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</si>
  <si>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</si>
  <si>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</si>
  <si>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</si>
  <si>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</si>
  <si>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</si>
  <si>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</si>
  <si>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</si>
  <si>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</si>
  <si>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</si>
  <si>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</si>
  <si>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</si>
  <si>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</si>
  <si>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</si>
  <si>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</si>
  <si>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</si>
  <si>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</si>
  <si>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</si>
  <si>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</si>
  <si>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</si>
  <si>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</si>
  <si>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</si>
  <si>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</si>
  <si>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</si>
  <si>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</si>
  <si>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</si>
  <si>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</si>
  <si>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</si>
  <si>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</si>
  <si>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</si>
  <si>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</si>
  <si>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</si>
  <si>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</si>
  <si>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</si>
  <si>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</si>
  <si>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</si>
  <si>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</si>
  <si>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</si>
  <si>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</si>
  <si>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</si>
  <si>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</si>
  <si>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</si>
  <si>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</si>
  <si>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</si>
  <si>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</si>
  <si>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</si>
  <si>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</si>
  <si>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</si>
  <si>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</si>
  <si>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</si>
  <si>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</si>
  <si>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</si>
  <si>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</si>
  <si>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</si>
  <si>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</si>
  <si>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</si>
  <si>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</si>
  <si>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</si>
  <si>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</si>
  <si>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</si>
  <si>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</si>
  <si>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</si>
  <si>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</si>
  <si>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</si>
  <si>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</si>
  <si>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</si>
  <si>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</si>
  <si>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</si>
  <si>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</si>
  <si>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</si>
  <si>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</si>
  <si>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</si>
  <si>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</si>
  <si>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</si>
  <si>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</si>
  <si>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</si>
  <si>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</si>
  <si>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</si>
  <si>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</si>
  <si>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</si>
  <si>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</si>
  <si>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</si>
  <si>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</si>
  <si>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</si>
  <si>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</si>
  <si>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</si>
  <si>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</si>
  <si>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</si>
  <si>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</si>
  <si>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</si>
  <si>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</si>
  <si>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</si>
  <si>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</si>
  <si>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</si>
  <si>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</si>
  <si>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</si>
  <si>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</si>
  <si>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</si>
  <si>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</si>
  <si>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</si>
  <si>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</si>
  <si>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</si>
  <si>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</si>
  <si>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</si>
  <si>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</si>
  <si>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</si>
  <si>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</si>
  <si>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</si>
  <si>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</si>
  <si>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</si>
  <si>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</si>
  <si>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</si>
  <si>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</si>
  <si>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</si>
  <si>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</si>
  <si>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</si>
  <si>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</si>
  <si>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</si>
  <si>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</si>
  <si>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</si>
  <si>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</si>
  <si>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</si>
  <si>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</si>
  <si>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</si>
  <si>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</si>
  <si>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</si>
  <si>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</si>
  <si>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</si>
  <si>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</si>
  <si>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</si>
  <si>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</si>
  <si>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</si>
  <si>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</si>
  <si>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</si>
  <si>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</si>
  <si>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</si>
  <si>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</si>
  <si>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</si>
  <si>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</si>
  <si>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</si>
  <si>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</si>
  <si>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</si>
  <si>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</si>
  <si>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</si>
  <si>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</si>
  <si>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</si>
  <si>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</si>
  <si>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</si>
  <si>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</si>
  <si>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</si>
  <si>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</si>
  <si>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</si>
  <si>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</si>
  <si>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</si>
  <si>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</si>
  <si>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</si>
  <si>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</si>
  <si>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</si>
  <si>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</si>
  <si>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</si>
  <si>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</si>
  <si>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</si>
  <si>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</si>
  <si>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</si>
  <si>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</si>
  <si>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</si>
  <si>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</si>
  <si>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</si>
  <si>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</si>
  <si>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</si>
  <si>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</si>
  <si>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</si>
  <si>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</si>
  <si>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</si>
  <si>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</si>
  <si>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</si>
  <si>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</si>
  <si>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</si>
  <si>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</si>
  <si>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</si>
  <si>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</si>
  <si>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</si>
  <si>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</si>
  <si>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</si>
  <si>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</si>
  <si>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</si>
  <si>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</si>
  <si>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</si>
  <si>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</si>
  <si>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</si>
  <si>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</si>
  <si>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</si>
  <si>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</si>
  <si>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</si>
  <si>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</si>
  <si>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</si>
  <si>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</si>
  <si>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</si>
  <si>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</si>
  <si>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</si>
  <si>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</si>
  <si>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</si>
  <si>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</si>
  <si>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</si>
  <si>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</si>
  <si>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</si>
  <si>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</si>
  <si>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</si>
  <si>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</si>
  <si>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</si>
  <si>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</si>
  <si>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</si>
  <si>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</si>
  <si>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</si>
  <si>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</si>
  <si>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</si>
  <si>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</si>
  <si>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</si>
  <si>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</si>
  <si>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</si>
  <si>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</si>
  <si>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</si>
  <si>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</si>
  <si>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</si>
  <si>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</si>
  <si>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</si>
  <si>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</si>
  <si>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</si>
  <si>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</si>
  <si>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</si>
  <si>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</si>
  <si>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</si>
  <si>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</si>
  <si>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</si>
  <si>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</si>
  <si>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</si>
  <si>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</si>
  <si>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</si>
  <si>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</si>
  <si>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</si>
  <si>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</si>
  <si>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</si>
  <si>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</si>
  <si>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</si>
  <si>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</si>
  <si>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</si>
  <si>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</si>
  <si>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</si>
  <si>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</si>
  <si>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</si>
  <si>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</si>
  <si>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</si>
  <si>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</si>
  <si>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</si>
  <si>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</si>
  <si>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</si>
  <si>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</si>
  <si>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</si>
  <si>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</si>
  <si>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</si>
  <si>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</si>
  <si>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</si>
  <si>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</si>
  <si>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</si>
  <si>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</si>
  <si>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</si>
  <si>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</si>
  <si>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</si>
  <si>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</si>
  <si>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</si>
  <si>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</si>
  <si>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</si>
  <si>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</si>
  <si>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</si>
  <si>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</si>
  <si>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</si>
  <si>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</si>
  <si>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</si>
  <si>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</si>
  <si>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</si>
  <si>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</si>
  <si>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</si>
  <si>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</si>
  <si>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</si>
  <si>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</si>
  <si>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</si>
  <si>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</si>
  <si>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</si>
  <si>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</si>
  <si>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</si>
  <si>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</si>
  <si>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</si>
  <si>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</si>
  <si>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</si>
  <si>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</si>
  <si>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</si>
  <si>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</si>
  <si>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</si>
  <si>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</si>
  <si>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</si>
  <si>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</si>
  <si>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</si>
  <si>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</si>
  <si>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</si>
  <si>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</si>
  <si>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</si>
  <si>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</si>
  <si>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</si>
  <si>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</si>
  <si>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</si>
  <si>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</si>
  <si>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</si>
  <si>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</si>
  <si>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</si>
  <si>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</si>
  <si>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</si>
  <si>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</si>
  <si>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</si>
  <si>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</si>
  <si>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</si>
  <si>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</si>
  <si>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</si>
  <si>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</si>
  <si>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</si>
  <si>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</si>
  <si>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</si>
  <si>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</si>
  <si>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</si>
  <si>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</si>
  <si>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</si>
  <si>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</si>
  <si>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</si>
  <si>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</si>
  <si>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</si>
  <si>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</si>
  <si>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</si>
  <si>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</si>
  <si>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</si>
  <si>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</si>
  <si>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</si>
  <si>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</si>
  <si>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</si>
  <si>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</si>
  <si>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</si>
  <si>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</si>
  <si>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</si>
  <si>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</si>
  <si>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</si>
  <si>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</si>
  <si>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</si>
  <si>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</si>
  <si>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</si>
  <si>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</si>
  <si>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</si>
  <si>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</si>
  <si>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</si>
  <si>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</si>
  <si>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</si>
  <si>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</si>
  <si>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</si>
  <si>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</si>
  <si>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</si>
  <si>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</si>
  <si>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</si>
  <si>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</si>
  <si>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</si>
  <si>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</si>
  <si>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</si>
  <si>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</si>
  <si>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</si>
  <si>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</si>
  <si>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</si>
  <si>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</si>
  <si>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</si>
  <si>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</si>
  <si>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</si>
  <si>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</si>
  <si>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</si>
  <si>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</si>
  <si>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</si>
  <si>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</si>
  <si>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</si>
  <si>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</si>
  <si>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</si>
  <si>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</si>
  <si>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</si>
  <si>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</si>
  <si>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</si>
  <si>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</si>
  <si>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</si>
  <si>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</si>
  <si>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</si>
  <si>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</si>
  <si>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</si>
  <si>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</si>
  <si>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</si>
  <si>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</si>
  <si>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</si>
  <si>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</si>
  <si>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</si>
  <si>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</si>
  <si>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</si>
  <si>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</si>
  <si>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</si>
  <si>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</si>
  <si>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</si>
  <si>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</si>
  <si>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</si>
  <si>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</si>
  <si>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</si>
  <si>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</si>
  <si>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</si>
  <si>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</si>
  <si>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</si>
  <si>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</si>
  <si>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</si>
  <si>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</si>
  <si>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</si>
  <si>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</si>
  <si>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</si>
  <si>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</si>
  <si>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</si>
  <si>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</si>
  <si>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</si>
  <si>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</si>
  <si>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</si>
  <si>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</si>
  <si>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</si>
  <si>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</si>
  <si>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</si>
  <si>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</si>
  <si>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</si>
  <si>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</si>
  <si>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</si>
  <si>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</si>
  <si>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</si>
  <si>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</si>
  <si>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</si>
  <si>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</si>
  <si>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</si>
  <si>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</si>
  <si>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</si>
  <si>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</si>
  <si>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</si>
  <si>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</si>
  <si>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</si>
  <si>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</si>
  <si>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</si>
  <si>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</si>
  <si>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</si>
  <si>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</si>
  <si>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</si>
  <si>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</si>
  <si>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</si>
  <si>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</si>
  <si>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</si>
  <si>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</si>
  <si>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</si>
  <si>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</si>
  <si>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</si>
  <si>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</si>
  <si>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</si>
  <si>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</si>
  <si>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</si>
  <si>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</si>
  <si>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</si>
  <si>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</si>
  <si>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</si>
  <si>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</si>
  <si>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</si>
  <si>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</si>
  <si>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</si>
  <si>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</si>
  <si>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</si>
  <si>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</si>
  <si>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</si>
  <si>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</si>
  <si>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</si>
  <si>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</si>
  <si>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</si>
  <si>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</si>
  <si>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</si>
  <si>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</si>
  <si>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</si>
  <si>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</si>
  <si>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</si>
  <si>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</si>
  <si>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</si>
  <si>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</si>
  <si>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</si>
  <si>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</si>
  <si>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</si>
  <si>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</si>
  <si>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</si>
  <si>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</si>
  <si>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</si>
  <si>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</si>
  <si>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</si>
  <si>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</si>
  <si>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</si>
  <si>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</si>
  <si>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</si>
  <si>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</si>
  <si>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</si>
  <si>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</si>
  <si>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</si>
  <si>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</si>
  <si>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</si>
  <si>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</si>
  <si>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</si>
  <si>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</si>
  <si>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</si>
  <si>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</si>
  <si>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</si>
  <si>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</si>
  <si>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</si>
  <si>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</si>
  <si>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</si>
  <si>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</si>
  <si>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</si>
  <si>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</si>
  <si>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</si>
  <si>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</si>
  <si>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</si>
  <si>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</si>
  <si>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</si>
  <si>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</si>
  <si>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</si>
  <si>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</si>
  <si>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</si>
  <si>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</si>
  <si>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</si>
  <si>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</si>
  <si>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</si>
  <si>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</si>
  <si>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</si>
  <si>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</si>
  <si>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</si>
  <si>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</si>
  <si>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</si>
  <si>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</si>
  <si>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</si>
  <si>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</si>
  <si>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</si>
  <si>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</si>
  <si>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</si>
  <si>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</si>
  <si>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</si>
  <si>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</si>
  <si>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</si>
  <si>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</si>
  <si>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</si>
  <si>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</si>
  <si>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</si>
  <si>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</si>
  <si>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</si>
  <si>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</si>
  <si>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</si>
  <si>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</si>
  <si>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</si>
  <si>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</si>
  <si>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</si>
  <si>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</si>
  <si>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</si>
  <si>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</si>
  <si>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</si>
  <si>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</si>
  <si>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</si>
  <si>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</si>
  <si>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</si>
  <si>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</si>
  <si>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</si>
  <si>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</si>
  <si>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</si>
  <si>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</si>
  <si>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</si>
  <si>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</si>
  <si>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</si>
  <si>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</si>
  <si>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</si>
  <si>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</si>
  <si>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</si>
  <si>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</si>
  <si>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</si>
  <si>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</si>
  <si>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</si>
  <si>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</si>
  <si>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</si>
  <si>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</si>
  <si>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</si>
  <si>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</si>
  <si>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</si>
  <si>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</si>
  <si>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</si>
  <si>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</si>
  <si>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</si>
  <si>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</si>
  <si>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</si>
  <si>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</si>
  <si>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</si>
  <si>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</si>
  <si>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</si>
  <si>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</si>
  <si>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</si>
  <si>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</si>
  <si>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</si>
  <si>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</si>
  <si>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</si>
  <si>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</si>
  <si>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</si>
  <si>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</si>
  <si>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</si>
  <si>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</si>
  <si>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</si>
  <si>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</si>
  <si>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</si>
  <si>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</si>
  <si>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</si>
  <si>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</si>
  <si>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</si>
  <si>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</si>
  <si>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</si>
  <si>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</si>
  <si>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</si>
  <si>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</si>
  <si>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</si>
  <si>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</si>
  <si>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</si>
  <si>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</si>
  <si>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</si>
  <si>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</si>
  <si>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</si>
  <si>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</si>
  <si>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</si>
  <si>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</si>
  <si>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</si>
  <si>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</si>
  <si>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</si>
  <si>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</si>
  <si>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</si>
  <si>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</si>
  <si>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</si>
  <si>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</si>
  <si>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</si>
  <si>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</si>
  <si>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</si>
  <si>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</si>
  <si>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</si>
  <si>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</si>
  <si>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</si>
  <si>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</si>
  <si>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</si>
  <si>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</si>
  <si>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</si>
  <si>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</si>
  <si>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</si>
  <si>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</si>
  <si>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</si>
  <si>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</si>
  <si>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</si>
  <si>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</si>
  <si>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</si>
  <si>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</si>
  <si>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</si>
  <si>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</si>
  <si>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</si>
  <si>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</si>
  <si>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</si>
  <si>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</si>
  <si>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</si>
  <si>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</si>
  <si>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</si>
  <si>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</si>
  <si>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</si>
  <si>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</si>
  <si>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</si>
  <si>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</si>
  <si>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</si>
  <si>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</si>
  <si>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</si>
  <si>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</si>
  <si>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</si>
  <si>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</si>
  <si>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</si>
  <si>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</si>
  <si>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</si>
  <si>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</si>
  <si>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</si>
  <si>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</si>
  <si>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</si>
  <si>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</si>
  <si>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</si>
  <si>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</si>
  <si>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</si>
  <si>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</si>
  <si>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</si>
  <si>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</si>
  <si>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</si>
  <si>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</si>
  <si>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</si>
  <si>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</si>
  <si>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</si>
  <si>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</si>
  <si>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</si>
  <si>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</si>
  <si>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</si>
  <si>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</si>
  <si>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</si>
  <si>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</si>
  <si>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</si>
  <si>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</si>
  <si>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</si>
  <si>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</si>
  <si>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</si>
  <si>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</si>
  <si>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</si>
  <si>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</si>
  <si>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</si>
  <si>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</si>
  <si>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</si>
  <si>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</si>
  <si>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</si>
  <si>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</si>
  <si>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</si>
  <si>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</si>
  <si>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</si>
  <si>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</si>
  <si>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</si>
  <si>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</si>
  <si>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</si>
  <si>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</si>
  <si>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</si>
  <si>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</si>
  <si>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</si>
  <si>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</si>
  <si>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</si>
  <si>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</si>
  <si>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</si>
  <si>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</si>
  <si>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</si>
  <si>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</si>
  <si>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</si>
  <si>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</si>
  <si>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</si>
  <si>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</si>
  <si>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</si>
  <si>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</si>
  <si>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</si>
  <si>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</si>
  <si>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</si>
  <si>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</si>
  <si>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</si>
  <si>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</si>
  <si>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</si>
  <si>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</si>
  <si>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</si>
  <si>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</si>
  <si>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</si>
  <si>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</si>
  <si>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</si>
  <si>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</si>
  <si>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</si>
  <si>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</si>
  <si>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</si>
  <si>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</si>
  <si>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</si>
  <si>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</si>
  <si>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</si>
  <si>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</si>
  <si>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</si>
  <si>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</si>
  <si>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</si>
  <si>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</si>
  <si>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</si>
  <si>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</si>
  <si>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</si>
  <si>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</si>
  <si>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</si>
  <si>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</si>
  <si>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</si>
  <si>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</si>
  <si>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</si>
  <si>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</si>
  <si>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</si>
  <si>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</si>
  <si>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</si>
  <si>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</si>
  <si>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</si>
  <si>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</si>
  <si>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</si>
  <si>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</si>
  <si>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</si>
  <si>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</si>
  <si>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</si>
  <si>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</si>
  <si>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</si>
  <si>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</si>
  <si>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</si>
  <si>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</si>
  <si>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</si>
  <si>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</si>
  <si>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</si>
  <si>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</si>
  <si>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</si>
  <si>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</si>
  <si>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</si>
  <si>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</si>
  <si>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</si>
  <si>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</si>
  <si>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</si>
  <si>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</si>
  <si>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</si>
  <si>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</si>
  <si>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</si>
  <si>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</si>
  <si>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</si>
  <si>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</si>
  <si>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</si>
  <si>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</si>
  <si>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</si>
  <si>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</si>
  <si>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</si>
  <si>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</si>
  <si>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</si>
  <si>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</si>
  <si>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</si>
  <si>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</si>
  <si>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</si>
  <si>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</si>
  <si>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</si>
  <si>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</si>
  <si>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</si>
  <si>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</si>
  <si>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</si>
  <si>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</si>
  <si>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</si>
  <si>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</si>
  <si>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</si>
  <si>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</si>
  <si>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</si>
  <si>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</si>
  <si>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</si>
  <si>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</si>
  <si>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</si>
  <si>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</si>
  <si>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</si>
  <si>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</si>
  <si>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</si>
  <si>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</si>
  <si>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</si>
  <si>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</si>
  <si>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</si>
  <si>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</si>
  <si>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</si>
  <si>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</si>
  <si>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</si>
  <si>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</si>
  <si>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</si>
  <si>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</si>
  <si>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</si>
  <si>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</si>
  <si>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</si>
  <si>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</si>
  <si>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</si>
  <si>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</si>
  <si>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</si>
  <si>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</si>
  <si>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</si>
  <si>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</si>
  <si>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</si>
  <si>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</si>
  <si>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</si>
  <si>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</si>
  <si>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</si>
  <si>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</si>
  <si>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</si>
  <si>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</si>
  <si>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</si>
  <si>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</si>
  <si>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</si>
  <si>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</si>
  <si>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</si>
  <si>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</si>
  <si>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</si>
  <si>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</si>
  <si>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</si>
  <si>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</si>
  <si>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</si>
  <si>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</si>
  <si>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</si>
  <si>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</si>
  <si>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</si>
  <si>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</si>
  <si>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</si>
  <si>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</si>
  <si>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</si>
  <si>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</si>
  <si>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</si>
  <si>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</si>
  <si>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</si>
  <si>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</si>
  <si>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</si>
  <si>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</si>
  <si>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</si>
  <si>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</si>
  <si>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</si>
  <si>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</si>
  <si>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</si>
  <si>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</si>
  <si>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</si>
  <si>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</si>
  <si>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</si>
  <si>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</si>
  <si>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</si>
  <si>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</si>
  <si>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</si>
  <si>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</si>
  <si>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</si>
  <si>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</si>
  <si>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</si>
  <si>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</si>
  <si>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</si>
  <si>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</si>
  <si>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</si>
  <si>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</si>
  <si>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</si>
  <si>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</si>
  <si>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</si>
  <si>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</si>
  <si>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</si>
  <si>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</si>
  <si>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</si>
  <si>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</si>
  <si>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</si>
  <si>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</si>
  <si>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</si>
  <si>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</si>
  <si>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</si>
  <si>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</si>
  <si>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</si>
  <si>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</si>
  <si>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</si>
  <si>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</si>
  <si>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</si>
  <si>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</si>
  <si>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</si>
  <si>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</si>
  <si>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</si>
  <si>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</si>
  <si>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</si>
  <si>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</si>
  <si>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</si>
  <si>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</si>
  <si>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</si>
  <si>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</si>
  <si>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</si>
  <si>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</si>
  <si>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</si>
  <si>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</si>
  <si>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</si>
  <si>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</si>
  <si>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</si>
  <si>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</si>
  <si>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</si>
  <si>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</si>
  <si>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</si>
  <si>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</si>
  <si>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</si>
  <si>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</si>
  <si>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</si>
  <si>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</si>
  <si>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</si>
  <si>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</si>
  <si>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</si>
  <si>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</si>
  <si>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</si>
  <si>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</si>
  <si>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</si>
  <si>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</si>
  <si>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</si>
  <si>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</si>
  <si>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</si>
  <si>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</si>
  <si>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</si>
  <si>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</si>
  <si>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</si>
  <si>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</si>
  <si>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</si>
  <si>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</si>
  <si>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</si>
  <si>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</si>
  <si>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</si>
  <si>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</si>
  <si>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</si>
  <si>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</si>
  <si>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</si>
  <si>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</si>
  <si>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</si>
  <si>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</si>
  <si>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</si>
  <si>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</si>
  <si>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</si>
  <si>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</si>
  <si>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</si>
  <si>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</si>
  <si>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</si>
  <si>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</si>
  <si>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</si>
  <si>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</si>
  <si>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</si>
  <si>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</si>
  <si>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</si>
  <si>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</si>
  <si>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</si>
  <si>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</si>
  <si>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</si>
  <si>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</si>
  <si>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</si>
  <si>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</si>
  <si>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</si>
  <si>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</si>
  <si>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</si>
  <si>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</si>
  <si>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</si>
  <si>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</si>
  <si>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</si>
  <si>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</si>
  <si>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</si>
  <si>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</si>
  <si>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</si>
  <si>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</si>
  <si>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</si>
  <si>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</si>
  <si>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</si>
  <si>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</si>
  <si>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</si>
  <si>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</si>
  <si>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</si>
  <si>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</si>
  <si>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</si>
  <si>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</si>
  <si>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</si>
  <si>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</si>
  <si>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</si>
  <si>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</si>
  <si>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</si>
  <si>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</si>
  <si>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</si>
  <si>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</si>
  <si>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</si>
  <si>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</si>
  <si>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</si>
  <si>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</si>
  <si>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</si>
  <si>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</si>
  <si>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</si>
  <si>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</si>
  <si>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</si>
  <si>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</si>
  <si>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</si>
  <si>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</si>
  <si>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</si>
  <si>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</si>
  <si>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</si>
  <si>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</si>
  <si>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</si>
  <si>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</si>
  <si>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</si>
  <si>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</si>
  <si>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</si>
  <si>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</si>
  <si>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</si>
  <si>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</si>
  <si>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</si>
  <si>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</si>
  <si>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</si>
  <si>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</si>
  <si>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</si>
  <si>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</si>
  <si>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</si>
  <si>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</si>
  <si>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</si>
  <si>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</si>
  <si>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</si>
  <si>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</si>
  <si>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</si>
  <si>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</si>
  <si>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</si>
  <si>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</si>
  <si>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</si>
  <si>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</si>
  <si>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</si>
  <si>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</si>
  <si>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</si>
  <si>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</si>
  <si>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</si>
  <si>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</si>
  <si>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</si>
  <si>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</si>
  <si>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</si>
  <si>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</si>
  <si>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</si>
  <si>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</si>
  <si>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</si>
  <si>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</si>
  <si>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</si>
  <si>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</si>
  <si>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</si>
  <si>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</si>
  <si>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</si>
  <si>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</si>
  <si>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</si>
  <si>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</si>
  <si>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</si>
  <si>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</si>
  <si>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</si>
  <si>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</si>
  <si>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</si>
  <si>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</si>
  <si>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</si>
  <si>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</si>
  <si>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</si>
  <si>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</si>
  <si>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</si>
  <si>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</si>
  <si>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</si>
  <si>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</si>
  <si>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</si>
  <si>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</si>
  <si>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</si>
  <si>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</si>
  <si>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</si>
  <si>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</si>
  <si>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</si>
  <si>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</si>
  <si>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</si>
  <si>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</si>
  <si>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</si>
  <si>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</si>
  <si>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</si>
  <si>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</si>
  <si>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</si>
  <si>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</si>
  <si>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</si>
  <si>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</si>
  <si>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</si>
  <si>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</si>
  <si>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</si>
  <si>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</si>
  <si>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</si>
  <si>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</si>
  <si>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</si>
  <si>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</si>
  <si>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</si>
  <si>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</si>
  <si>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</si>
  <si>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</si>
  <si>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</si>
  <si>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</si>
  <si>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</si>
  <si>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</si>
  <si>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</si>
  <si>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</si>
  <si>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</si>
  <si>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</si>
  <si>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</si>
  <si>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</si>
  <si>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</si>
  <si>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</si>
  <si>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</si>
  <si>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</si>
  <si>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</si>
  <si>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</si>
  <si>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</si>
  <si>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</si>
  <si>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</si>
  <si>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</si>
  <si>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</si>
  <si>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</si>
  <si>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</si>
  <si>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</si>
  <si>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</si>
  <si>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</si>
  <si>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</si>
  <si>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</si>
  <si>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</si>
  <si>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</si>
  <si>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</si>
  <si>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</si>
  <si>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</si>
  <si>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</si>
  <si>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</si>
  <si>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</si>
  <si>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</si>
  <si>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</si>
  <si>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</si>
  <si>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</si>
  <si>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</si>
  <si>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</si>
  <si>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</si>
  <si>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</si>
  <si>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</si>
  <si>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</si>
  <si>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</si>
  <si>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</si>
  <si>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</si>
  <si>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</si>
  <si>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</si>
  <si>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</si>
  <si>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</si>
  <si>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</si>
  <si>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</si>
  <si>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</si>
  <si>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</si>
  <si>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</si>
  <si>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</si>
  <si>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</si>
  <si>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</si>
  <si>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</si>
  <si>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</si>
  <si>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</si>
  <si>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</si>
  <si>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</si>
  <si>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</si>
  <si>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</si>
  <si>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</si>
  <si>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</si>
  <si>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</si>
  <si>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</si>
  <si>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</si>
  <si>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</si>
  <si>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</si>
  <si>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</si>
  <si>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</si>
  <si>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</si>
  <si>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</si>
  <si>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</si>
  <si>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</si>
  <si>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</si>
  <si>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</si>
  <si>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</si>
  <si>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</si>
  <si>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</si>
  <si>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</si>
  <si>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</si>
  <si>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</si>
  <si>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</si>
  <si>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</si>
  <si>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</si>
  <si>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</si>
  <si>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</si>
  <si>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</si>
  <si>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</si>
  <si>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</si>
  <si>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</si>
  <si>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</si>
  <si>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</si>
  <si>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</si>
  <si>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</si>
  <si>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</si>
  <si>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</si>
  <si>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</si>
  <si>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</si>
  <si>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</si>
  <si>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</si>
  <si>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</si>
  <si>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</si>
  <si>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</si>
  <si>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</si>
  <si>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</si>
  <si>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</si>
  <si>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</si>
  <si>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</si>
  <si>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</si>
  <si>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</si>
  <si>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</si>
  <si>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</si>
  <si>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</si>
  <si>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</si>
  <si>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</si>
  <si>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</si>
  <si>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</si>
  <si>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</si>
  <si>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</si>
  <si>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</si>
  <si>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</si>
  <si>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</si>
  <si>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</si>
  <si>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</si>
  <si>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</si>
  <si>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</si>
  <si>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</si>
  <si>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</si>
  <si>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</si>
  <si>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</si>
  <si>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</si>
  <si>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</si>
  <si>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</si>
  <si>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</si>
  <si>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</si>
  <si>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</si>
  <si>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</si>
  <si>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</si>
  <si>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</si>
  <si>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</si>
  <si>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</si>
  <si>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</si>
  <si>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</si>
  <si>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</si>
  <si>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</si>
  <si>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</si>
  <si>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</si>
  <si>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</si>
  <si>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</si>
  <si>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</si>
  <si>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</si>
  <si>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</si>
  <si>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</si>
  <si>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</si>
  <si>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</si>
  <si>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</si>
  <si>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</si>
  <si>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</si>
  <si>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</si>
  <si>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</si>
  <si>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</si>
  <si>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</si>
  <si>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</si>
  <si>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</si>
  <si>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</si>
  <si>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</si>
  <si>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</si>
  <si>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</si>
  <si>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</si>
  <si>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</si>
  <si>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</si>
  <si>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</si>
  <si>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</si>
  <si>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</si>
  <si>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</si>
  <si>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</si>
  <si>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</si>
  <si>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</si>
  <si>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</si>
  <si>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</si>
  <si>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</si>
  <si>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</si>
  <si>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</si>
  <si>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</si>
  <si>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</si>
  <si>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</si>
  <si>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</si>
  <si>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</si>
  <si>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</si>
  <si>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</si>
  <si>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</si>
  <si>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</si>
  <si>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</si>
  <si>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</si>
  <si>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</si>
  <si>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</si>
  <si>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</si>
  <si>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</si>
  <si>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</si>
  <si>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</si>
  <si>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</si>
  <si>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</si>
  <si>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</si>
  <si>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</si>
  <si>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</si>
  <si>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</si>
  <si>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</si>
  <si>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</si>
  <si>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</si>
  <si>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</si>
  <si>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</si>
  <si>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</si>
  <si>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</si>
  <si>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</si>
  <si>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</si>
  <si>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</si>
  <si>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</si>
  <si>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</si>
  <si>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</si>
  <si>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</si>
  <si>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</si>
  <si>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</si>
  <si>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</si>
  <si>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</si>
  <si>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</si>
  <si>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</si>
  <si>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</si>
  <si>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</si>
  <si>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</si>
  <si>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</si>
  <si>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</si>
  <si>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</si>
  <si>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</si>
  <si>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</si>
  <si>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</si>
  <si>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</si>
  <si>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</si>
  <si>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</si>
  <si>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</si>
  <si>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</si>
  <si>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</si>
  <si>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</si>
  <si>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</si>
  <si>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</si>
  <si>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</si>
  <si>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</si>
  <si>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</si>
  <si>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</si>
  <si>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</si>
  <si>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</si>
  <si>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</si>
  <si>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</si>
  <si>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</si>
  <si>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</si>
  <si>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</si>
  <si>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</si>
  <si>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</si>
  <si>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</si>
  <si>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</si>
  <si>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</si>
  <si>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</si>
  <si>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</si>
  <si>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</si>
  <si>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</si>
  <si>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</si>
  <si>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</si>
  <si>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</si>
  <si>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</si>
  <si>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</si>
  <si>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</si>
  <si>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</si>
  <si>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</si>
  <si>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</si>
  <si>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</si>
  <si>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</si>
  <si>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</si>
  <si>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</si>
  <si>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</si>
  <si>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</si>
  <si>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</si>
  <si>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</si>
  <si>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</si>
  <si>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</si>
  <si>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</si>
  <si>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</si>
  <si>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</si>
  <si>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</si>
  <si>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</si>
  <si>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</si>
  <si>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</si>
  <si>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</si>
  <si>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</si>
  <si>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</si>
  <si>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</si>
  <si>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</si>
  <si>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</si>
  <si>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</si>
  <si>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</si>
  <si>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</si>
  <si>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</si>
  <si>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</si>
  <si>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</si>
  <si>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</si>
  <si>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</si>
  <si>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</si>
  <si>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</si>
  <si>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</si>
  <si>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</si>
  <si>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</si>
  <si>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</si>
  <si>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</si>
  <si>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</si>
  <si>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</si>
  <si>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</si>
  <si>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</si>
  <si>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</si>
  <si>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</si>
  <si>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</si>
  <si>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</si>
  <si>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</si>
  <si>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</si>
  <si>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</si>
  <si>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</si>
  <si>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</si>
  <si>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</si>
  <si>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</si>
  <si>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</si>
  <si>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</si>
  <si>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</si>
  <si>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</si>
  <si>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</si>
  <si>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</si>
  <si>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</si>
  <si>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</si>
  <si>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</si>
  <si>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</si>
  <si>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</si>
  <si>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</si>
  <si>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</si>
  <si>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</si>
  <si>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</si>
  <si>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</si>
  <si>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</si>
  <si>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</si>
  <si>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</si>
  <si>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</si>
  <si>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</si>
  <si>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</si>
  <si>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</si>
  <si>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</si>
  <si>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</si>
  <si>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</si>
  <si>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</si>
  <si>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</si>
  <si>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</si>
  <si>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</si>
  <si>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</si>
  <si>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</si>
  <si>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</si>
  <si>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</si>
  <si>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</si>
  <si>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</si>
  <si>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</si>
  <si>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</si>
  <si>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</si>
  <si>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</si>
  <si>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</si>
  <si>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</si>
  <si>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</si>
  <si>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</si>
  <si>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</si>
  <si>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</si>
  <si>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</si>
  <si>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</si>
  <si>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</si>
  <si>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</si>
  <si>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</si>
  <si>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</si>
  <si>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</si>
  <si>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</si>
  <si>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</si>
  <si>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</si>
  <si>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</si>
  <si>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</si>
  <si>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</si>
  <si>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</si>
  <si>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</si>
  <si>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</si>
  <si>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</si>
  <si>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</si>
  <si>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</si>
  <si>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</si>
  <si>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</si>
  <si>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</si>
  <si>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</si>
  <si>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</si>
  <si>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</si>
  <si>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</si>
  <si>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</si>
  <si>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</si>
  <si>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</si>
  <si>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</si>
  <si>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</si>
  <si>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</si>
  <si>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</si>
  <si>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</si>
  <si>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</si>
  <si>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</si>
  <si>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</si>
  <si>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</si>
  <si>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</si>
  <si>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</si>
  <si>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</si>
  <si>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</si>
  <si>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</si>
  <si>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</si>
  <si>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</si>
  <si>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</si>
  <si>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</si>
  <si>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</si>
  <si>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</si>
  <si>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</si>
  <si>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</si>
  <si>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</si>
  <si>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</si>
  <si>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</si>
  <si>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</si>
  <si>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</si>
  <si>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</si>
  <si>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</si>
  <si>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</si>
  <si>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</si>
  <si>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</si>
  <si>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</si>
  <si>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</si>
  <si>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</si>
  <si>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</si>
  <si>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</si>
  <si>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</si>
  <si>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</si>
  <si>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</si>
  <si>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</si>
  <si>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</si>
  <si>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</si>
  <si>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</si>
  <si>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</si>
  <si>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</si>
  <si>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</si>
  <si>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</si>
  <si>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</si>
  <si>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</si>
  <si>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</si>
  <si>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</si>
  <si>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</si>
  <si>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</si>
  <si>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</si>
  <si>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</si>
  <si>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</si>
  <si>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</si>
  <si>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</si>
  <si>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</si>
  <si>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</si>
  <si>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</si>
  <si>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</si>
  <si>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</si>
  <si>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</si>
  <si>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</si>
  <si>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</si>
  <si>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</si>
  <si>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</si>
  <si>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</si>
  <si>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</si>
  <si>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</si>
  <si>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</si>
  <si>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</si>
  <si>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</si>
  <si>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</si>
  <si>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</si>
  <si>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</si>
  <si>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</si>
  <si>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</si>
  <si>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</si>
  <si>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</si>
  <si>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</si>
  <si>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</si>
  <si>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</si>
  <si>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</si>
  <si>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</si>
  <si>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</si>
  <si>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</si>
  <si>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</si>
  <si>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</si>
  <si>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</si>
  <si>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</si>
  <si>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</si>
  <si>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</si>
  <si>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</si>
  <si>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</si>
  <si>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</si>
  <si>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</si>
  <si>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</si>
  <si>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</si>
  <si>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</si>
  <si>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</si>
  <si>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</si>
  <si>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</si>
  <si>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</si>
  <si>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</si>
  <si>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</si>
  <si>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</si>
  <si>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</si>
  <si>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</si>
  <si>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</si>
  <si>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</si>
  <si>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</si>
  <si>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</si>
  <si>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</si>
  <si>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</si>
  <si>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</si>
  <si>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</si>
  <si>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</si>
  <si>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</si>
  <si>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</si>
  <si>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</si>
  <si>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</si>
  <si>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</si>
  <si>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</si>
  <si>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</si>
  <si>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</si>
  <si>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</si>
  <si>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</si>
  <si>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</si>
  <si>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</si>
  <si>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</si>
  <si>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</si>
  <si>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</si>
  <si>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</si>
  <si>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</si>
  <si>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</si>
  <si>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</si>
  <si>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</si>
  <si>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</si>
  <si>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</si>
  <si>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</si>
  <si>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</si>
  <si>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</si>
  <si>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</si>
  <si>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</si>
  <si>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</si>
  <si>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</si>
  <si>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</si>
  <si>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</si>
  <si>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</si>
  <si>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</si>
  <si>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</si>
  <si>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</si>
  <si>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</si>
  <si>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</si>
  <si>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</si>
  <si>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</si>
  <si>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</si>
  <si>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</si>
  <si>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</si>
  <si>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</si>
  <si>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</si>
  <si>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</si>
  <si>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</si>
  <si>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</si>
  <si>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</si>
  <si>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</si>
  <si>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</si>
  <si>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</si>
  <si>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</si>
  <si>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</si>
  <si>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</si>
  <si>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</si>
  <si>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</si>
  <si>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</si>
  <si>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</si>
  <si>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</si>
  <si>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</si>
  <si>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</si>
  <si>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</si>
  <si>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</si>
  <si>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</si>
  <si>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</si>
  <si>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</si>
  <si>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</si>
  <si>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</si>
  <si>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</si>
  <si>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</si>
  <si>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</si>
  <si>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</si>
  <si>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</si>
  <si>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</si>
  <si>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</si>
  <si>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</si>
  <si>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</si>
  <si>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</si>
  <si>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</si>
  <si>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</si>
  <si>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</si>
  <si>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</si>
  <si>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</si>
  <si>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</si>
  <si>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</si>
  <si>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</si>
  <si>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</si>
  <si>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</si>
  <si>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</si>
  <si>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</si>
  <si>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</si>
  <si>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</si>
  <si>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</si>
  <si>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</si>
  <si>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</si>
  <si>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</si>
  <si>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</si>
  <si>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</si>
  <si>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</si>
  <si>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</si>
  <si>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</si>
  <si>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</si>
  <si>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</si>
  <si>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</si>
  <si>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</si>
  <si>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</si>
  <si>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</si>
  <si>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</si>
  <si>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</si>
  <si>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</si>
  <si>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</si>
  <si>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</si>
  <si>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</si>
  <si>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</si>
  <si>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</si>
  <si>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</si>
  <si>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</si>
  <si>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</si>
  <si>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</si>
  <si>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</si>
  <si>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</si>
  <si>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</si>
  <si>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</si>
  <si>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</si>
  <si>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</si>
  <si>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</si>
  <si>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</si>
  <si>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</si>
  <si>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</si>
  <si>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</si>
  <si>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</si>
  <si>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</si>
  <si>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</si>
  <si>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</si>
  <si>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</si>
  <si>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</si>
  <si>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</si>
  <si>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</si>
  <si>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</si>
  <si>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</si>
  <si>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</si>
  <si>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</si>
  <si>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</si>
  <si>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</si>
  <si>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</si>
  <si>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</si>
  <si>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</si>
  <si>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</si>
  <si>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</si>
  <si>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</si>
  <si>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</si>
  <si>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</si>
  <si>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</si>
  <si>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</si>
  <si>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</si>
  <si>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</si>
  <si>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</si>
  <si>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</si>
  <si>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</si>
  <si>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</si>
  <si>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</si>
  <si>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</si>
  <si>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</si>
  <si>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</si>
  <si>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</si>
  <si>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</si>
  <si>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</si>
  <si>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</si>
  <si>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</si>
  <si>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</si>
  <si>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</si>
  <si>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</si>
  <si>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</si>
  <si>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</si>
  <si>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</si>
  <si>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</si>
  <si>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</si>
  <si>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</si>
  <si>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</si>
  <si>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</si>
  <si>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</si>
  <si>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</si>
  <si>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</si>
  <si>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</si>
  <si>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</si>
  <si>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</si>
  <si>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</si>
  <si>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</si>
  <si>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</si>
  <si>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</si>
  <si>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</si>
  <si>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</si>
  <si>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</si>
  <si>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</si>
  <si>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</si>
  <si>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</si>
  <si>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</si>
  <si>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</si>
  <si>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</si>
  <si>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</si>
  <si>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</si>
  <si>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</si>
  <si>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</si>
  <si>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</si>
  <si>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</si>
  <si>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</si>
  <si>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</si>
  <si>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</si>
  <si>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</si>
  <si>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</si>
  <si>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</si>
  <si>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</si>
  <si>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</si>
  <si>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</si>
  <si>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</si>
  <si>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</si>
  <si>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</si>
  <si>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</si>
  <si>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</si>
  <si>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</si>
  <si>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</si>
  <si>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</si>
  <si>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</si>
  <si>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</si>
  <si>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</si>
  <si>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</si>
  <si>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</si>
  <si>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</si>
  <si>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</si>
  <si>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</si>
  <si>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</si>
  <si>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</si>
  <si>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</si>
  <si>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</si>
  <si>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</si>
  <si>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</si>
  <si>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</si>
  <si>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</si>
  <si>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</si>
  <si>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</si>
  <si>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</si>
  <si>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</si>
  <si>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</si>
  <si>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</si>
  <si>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</si>
  <si>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</si>
  <si>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</si>
  <si>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</si>
  <si>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</si>
  <si>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</si>
  <si>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</si>
  <si>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</si>
  <si>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</si>
  <si>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</si>
  <si>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</si>
  <si>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</si>
  <si>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</si>
  <si>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</si>
  <si>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</si>
  <si>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</si>
  <si>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</si>
  <si>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</si>
  <si>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</si>
  <si>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</si>
  <si>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</si>
  <si>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</si>
  <si>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</si>
  <si>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</si>
  <si>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</si>
  <si>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</si>
  <si>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</si>
  <si>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</si>
  <si>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</si>
  <si>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</si>
  <si>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</si>
  <si>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</si>
  <si>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</si>
  <si>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</si>
  <si>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</si>
  <si>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</si>
  <si>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</si>
  <si>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</si>
  <si>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</si>
  <si>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</si>
  <si>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</si>
  <si>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</si>
  <si>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</si>
  <si>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</si>
  <si>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</si>
  <si>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</si>
  <si>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</si>
  <si>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</si>
  <si>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</si>
  <si>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</si>
  <si>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</si>
  <si>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</si>
  <si>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</si>
  <si>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</si>
  <si>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</si>
  <si>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</si>
  <si>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</si>
  <si>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</si>
  <si>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</si>
  <si>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</si>
  <si>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</si>
  <si>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</si>
  <si>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</si>
  <si>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</si>
  <si>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</si>
  <si>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</si>
  <si>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</si>
  <si>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</si>
  <si>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</si>
  <si>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</si>
  <si>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</si>
  <si>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</si>
  <si>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</si>
  <si>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</si>
  <si>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</si>
  <si>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</si>
  <si>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</si>
  <si>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</si>
  <si>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</si>
  <si>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</si>
  <si>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</si>
  <si>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</si>
  <si>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</si>
  <si>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</si>
  <si>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</si>
  <si>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</si>
  <si>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</si>
  <si>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</si>
  <si>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</si>
  <si>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</si>
  <si>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</si>
  <si>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</si>
  <si>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</si>
  <si>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</si>
  <si>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</si>
  <si>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</si>
  <si>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</si>
  <si>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</si>
  <si>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</si>
  <si>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</si>
  <si>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</si>
  <si>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</si>
  <si>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</si>
  <si>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</si>
  <si>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</si>
  <si>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</si>
  <si>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</si>
  <si>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</si>
  <si>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</si>
  <si>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</si>
  <si>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</si>
  <si>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</si>
  <si>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</si>
  <si>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</si>
  <si>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</si>
  <si>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</si>
  <si>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</si>
  <si>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</si>
  <si>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</si>
  <si>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</si>
  <si>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</si>
  <si>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</si>
  <si>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</si>
  <si>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</si>
  <si>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</si>
  <si>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</si>
  <si>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</si>
  <si>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</si>
  <si>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</si>
  <si>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</si>
  <si>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</si>
  <si>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</si>
  <si>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</si>
  <si>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</si>
  <si>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</si>
  <si>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</si>
  <si>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</si>
  <si>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</si>
  <si>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</si>
  <si>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</si>
  <si>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</si>
  <si>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</si>
  <si>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</si>
  <si>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</si>
  <si>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</si>
  <si>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</si>
  <si>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</si>
  <si>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</si>
  <si>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</si>
  <si>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</si>
  <si>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</si>
  <si>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</si>
  <si>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</si>
  <si>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</si>
  <si>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</si>
  <si>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</si>
  <si>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</si>
  <si>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</si>
  <si>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</si>
  <si>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</si>
  <si>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</si>
  <si>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</si>
  <si>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</si>
  <si>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</si>
  <si>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</si>
  <si>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</si>
  <si>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</si>
  <si>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</si>
  <si>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</si>
  <si>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</si>
  <si>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</si>
  <si>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</si>
  <si>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</si>
  <si>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</si>
  <si>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</si>
  <si>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</si>
  <si>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</si>
  <si>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</si>
  <si>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</si>
  <si>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</si>
  <si>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</si>
  <si>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</si>
  <si>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</si>
  <si>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</si>
  <si>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</si>
  <si>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</si>
  <si>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</si>
  <si>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</si>
  <si>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</si>
  <si>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</si>
  <si>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</si>
  <si>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</si>
  <si>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</si>
  <si>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</si>
  <si>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</si>
  <si>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</si>
  <si>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</si>
  <si>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</si>
  <si>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</si>
  <si>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</si>
  <si>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</si>
  <si>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</si>
  <si>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</si>
  <si>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</si>
  <si>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</si>
  <si>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</si>
  <si>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</si>
  <si>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</si>
  <si>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</si>
  <si>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</si>
  <si>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</si>
  <si>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</si>
  <si>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</si>
  <si>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</si>
  <si>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</si>
  <si>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</si>
  <si>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</si>
  <si>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</si>
  <si>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</si>
  <si>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</si>
  <si>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</si>
  <si>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</si>
  <si>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</si>
  <si>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</si>
  <si>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</si>
  <si>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</si>
  <si>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</si>
  <si>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</si>
  <si>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</si>
  <si>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</si>
  <si>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</si>
  <si>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</si>
  <si>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</si>
  <si>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</si>
  <si>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</si>
  <si>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</si>
  <si>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</si>
  <si>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</si>
  <si>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</si>
  <si>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</si>
  <si>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</si>
  <si>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</si>
  <si>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</si>
  <si>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</si>
  <si>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</si>
  <si>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</si>
  <si>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</si>
  <si>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</si>
  <si>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</si>
  <si>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</si>
  <si>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</si>
  <si>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</si>
  <si>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</si>
  <si>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</si>
  <si>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</si>
  <si>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</si>
  <si>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</si>
  <si>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</si>
  <si>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</si>
  <si>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</si>
  <si>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</si>
  <si>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</si>
  <si>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</si>
  <si>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</si>
  <si>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</si>
  <si>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</si>
  <si>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</si>
  <si>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</si>
  <si>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</si>
  <si>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</si>
  <si>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</si>
  <si>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</si>
  <si>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</si>
  <si>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</si>
  <si>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</si>
  <si>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</si>
  <si>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</si>
  <si>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</si>
  <si>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</si>
  <si>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</si>
  <si>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</si>
  <si>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</si>
  <si>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</si>
  <si>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</si>
  <si>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</si>
  <si>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</si>
  <si>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</si>
  <si>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</si>
  <si>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</si>
  <si>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</si>
  <si>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</si>
  <si>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</si>
  <si>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</si>
  <si>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</si>
  <si>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</si>
  <si>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</si>
  <si>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</si>
  <si>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</si>
  <si>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</si>
  <si>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</si>
  <si>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</si>
  <si>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</si>
  <si>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</si>
  <si>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</si>
  <si>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</si>
  <si>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</si>
  <si>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</si>
  <si>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</si>
  <si>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</si>
  <si>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</si>
  <si>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</si>
  <si>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</si>
  <si>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</si>
  <si>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</si>
  <si>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</si>
  <si>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</si>
  <si>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</si>
  <si>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</si>
  <si>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</si>
  <si>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</si>
  <si>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</si>
  <si>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</si>
  <si>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</si>
  <si>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</si>
  <si>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</si>
  <si>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</si>
  <si>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</si>
  <si>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</si>
  <si>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</si>
  <si>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</si>
  <si>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</si>
  <si>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</si>
  <si>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</si>
  <si>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</si>
  <si>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</si>
  <si>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</si>
  <si>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</si>
  <si>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</si>
  <si>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</si>
  <si>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</si>
  <si>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</si>
  <si>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</si>
  <si>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</si>
  <si>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</si>
  <si>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</si>
  <si>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</si>
  <si>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</si>
  <si>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</si>
  <si>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</si>
  <si>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</si>
  <si>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</si>
  <si>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</si>
  <si>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</si>
  <si>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</si>
  <si>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</si>
  <si>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</si>
  <si>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</si>
  <si>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</si>
  <si>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</si>
  <si>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</si>
  <si>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</si>
  <si>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</si>
  <si>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</si>
  <si>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</si>
  <si>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</si>
  <si>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</si>
  <si>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</si>
  <si>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</si>
  <si>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</si>
  <si>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</si>
  <si>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</si>
  <si>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</si>
  <si>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</si>
  <si>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</si>
  <si>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</si>
  <si>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</si>
  <si>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</si>
  <si>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</si>
  <si>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</si>
  <si>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</si>
  <si>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</si>
  <si>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</si>
  <si>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</si>
  <si>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</si>
  <si>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</si>
  <si>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</si>
  <si>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</si>
  <si>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</si>
  <si>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</si>
  <si>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</si>
  <si>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</si>
  <si>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</si>
  <si>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</si>
  <si>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</si>
  <si>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</si>
  <si>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</si>
  <si>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</si>
  <si>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</si>
  <si>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</si>
  <si>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</si>
  <si>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</si>
  <si>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</si>
  <si>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</si>
  <si>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</si>
  <si>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</si>
  <si>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</si>
  <si>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</si>
  <si>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</si>
  <si>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</si>
  <si>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</si>
  <si>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</si>
  <si>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</si>
  <si>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</si>
  <si>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</si>
  <si>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</si>
  <si>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</si>
  <si>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</si>
  <si>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</si>
  <si>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</si>
  <si>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</si>
  <si>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</si>
  <si>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</si>
  <si>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</si>
  <si>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</si>
  <si>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</si>
  <si>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</si>
  <si>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</si>
  <si>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</si>
  <si>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</si>
  <si>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</si>
  <si>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</si>
  <si>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</si>
  <si>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</si>
  <si>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</si>
  <si>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</si>
  <si>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</si>
  <si>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</si>
  <si>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</si>
  <si>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</si>
  <si>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</si>
  <si>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</si>
  <si>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</si>
  <si>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</si>
  <si>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</si>
  <si>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</si>
  <si>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</si>
  <si>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</si>
  <si>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</si>
  <si>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</si>
  <si>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</si>
  <si>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</si>
  <si>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</si>
  <si>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</si>
  <si>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</si>
  <si>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</si>
  <si>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</si>
  <si>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</si>
  <si>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</si>
  <si>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</si>
  <si>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</si>
  <si>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</si>
  <si>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</si>
  <si>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</si>
  <si>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</si>
  <si>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</si>
  <si>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</si>
  <si>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</si>
  <si>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</si>
  <si>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</si>
  <si>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</si>
  <si>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</si>
  <si>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</si>
  <si>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</si>
  <si>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</si>
  <si>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</si>
  <si>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</si>
  <si>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</si>
  <si>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</si>
  <si>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</si>
  <si>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</si>
  <si>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</si>
  <si>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</si>
  <si>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</si>
  <si>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</si>
  <si>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</si>
  <si>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</si>
  <si>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</si>
  <si>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</si>
  <si>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</si>
  <si>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</si>
  <si>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</si>
  <si>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</si>
  <si>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</si>
  <si>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</si>
  <si>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</si>
  <si>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</si>
  <si>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</si>
  <si>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</si>
  <si>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</si>
  <si>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</si>
  <si>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</si>
  <si>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</si>
  <si>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</si>
  <si>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</si>
  <si>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</si>
  <si>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</si>
  <si>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</si>
  <si>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</si>
  <si>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</si>
  <si>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</si>
  <si>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</si>
  <si>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</si>
  <si>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</si>
  <si>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</si>
  <si>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</si>
  <si>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</si>
  <si>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</si>
  <si>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</si>
  <si>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</si>
  <si>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</si>
  <si>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</si>
  <si>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</si>
  <si>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</si>
  <si>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</si>
  <si>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</si>
  <si>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</si>
  <si>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</si>
  <si>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</si>
  <si>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</si>
  <si>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</si>
  <si>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</si>
  <si>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</si>
  <si>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</si>
  <si>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</si>
  <si>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</si>
  <si>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</si>
  <si>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</si>
  <si>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</si>
  <si>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</si>
  <si>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</si>
  <si>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</si>
  <si>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</si>
  <si>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</si>
  <si>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</si>
  <si>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</si>
  <si>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</si>
  <si>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</si>
  <si>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</si>
  <si>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</si>
  <si>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</si>
  <si>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</si>
  <si>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</si>
  <si>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</si>
  <si>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</si>
  <si>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</si>
  <si>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</si>
  <si>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</si>
  <si>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</si>
  <si>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</si>
  <si>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</si>
  <si>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</si>
  <si>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</si>
  <si>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</si>
  <si>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</si>
  <si>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</si>
  <si>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</si>
  <si>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</si>
  <si>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</si>
  <si>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</si>
  <si>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</si>
  <si>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</si>
  <si>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</si>
  <si>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</si>
  <si>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</si>
  <si>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</si>
  <si>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</si>
  <si>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</si>
  <si>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</si>
  <si>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</si>
  <si>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</si>
  <si>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</si>
  <si>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</si>
  <si>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</si>
  <si>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</si>
  <si>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</si>
  <si>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</si>
  <si>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</si>
  <si>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</si>
  <si>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</si>
  <si>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</si>
  <si>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</si>
  <si>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</si>
  <si>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</si>
  <si>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</si>
  <si>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</si>
  <si>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</si>
  <si>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</si>
  <si>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</si>
  <si>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</si>
  <si>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</si>
  <si>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</si>
  <si>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</si>
  <si>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</si>
  <si>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</si>
  <si>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</si>
  <si>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</si>
  <si>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</si>
  <si>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</si>
  <si>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</si>
  <si>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</si>
  <si>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</si>
  <si>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</si>
  <si>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</si>
  <si>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</si>
  <si>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</si>
  <si>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</si>
  <si>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</si>
  <si>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</si>
  <si>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</si>
  <si>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</si>
  <si>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</si>
  <si>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</si>
  <si>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</si>
  <si>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</si>
  <si>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</si>
  <si>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</si>
  <si>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</si>
  <si>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</si>
  <si>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</si>
  <si>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</si>
  <si>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</si>
  <si>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</si>
  <si>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</si>
  <si>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</si>
  <si>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</si>
  <si>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</si>
  <si>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</si>
  <si>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</si>
  <si>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</si>
  <si>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</si>
  <si>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</si>
  <si>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</si>
  <si>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</si>
  <si>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</si>
  <si>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</si>
  <si>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</si>
  <si>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</si>
  <si>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</si>
  <si>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</si>
  <si>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</si>
  <si>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</si>
  <si>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</si>
  <si>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</si>
  <si>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</si>
  <si>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</si>
  <si>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</si>
  <si>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</si>
  <si>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</si>
  <si>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</si>
  <si>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</si>
  <si>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</si>
  <si>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</si>
  <si>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</si>
  <si>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</si>
  <si>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</si>
  <si>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</si>
  <si>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</si>
  <si>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</si>
  <si>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</si>
  <si>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</si>
  <si>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</si>
  <si>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</si>
  <si>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</si>
  <si>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</si>
  <si>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</si>
  <si>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</si>
  <si>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</si>
  <si>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</si>
  <si>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</si>
  <si>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</si>
  <si>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</si>
  <si>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</si>
  <si>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</si>
  <si>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</si>
  <si>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</si>
  <si>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</si>
  <si>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</si>
  <si>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</si>
  <si>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</si>
  <si>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</si>
  <si>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</si>
  <si>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</si>
  <si>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</si>
  <si>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</si>
  <si>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</si>
  <si>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</si>
  <si>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</si>
  <si>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</si>
  <si>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</si>
  <si>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</si>
  <si>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</si>
  <si>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</si>
  <si>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</si>
  <si>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</si>
  <si>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</si>
  <si>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</si>
  <si>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</si>
  <si>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</si>
  <si>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</si>
  <si>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</si>
  <si>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</si>
  <si>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</si>
  <si>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</si>
  <si>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</si>
  <si>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</si>
  <si>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</si>
  <si>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</si>
  <si>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</si>
  <si>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</si>
  <si>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</si>
  <si>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</si>
  <si>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</si>
  <si>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</si>
  <si>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</si>
  <si>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</si>
  <si>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</si>
  <si>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</si>
  <si>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</si>
  <si>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</si>
  <si>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</si>
  <si>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</si>
  <si>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</si>
  <si>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</si>
  <si>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</si>
  <si>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</si>
  <si>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</si>
  <si>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</si>
  <si>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</si>
  <si>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</si>
  <si>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</si>
  <si>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</si>
  <si>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</si>
  <si>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</si>
  <si>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</si>
  <si>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</si>
  <si>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</si>
  <si>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</si>
  <si>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</si>
  <si>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</si>
  <si>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</si>
  <si>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</si>
  <si>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</si>
  <si>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</si>
  <si>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</si>
  <si>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</si>
  <si>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</si>
  <si>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</si>
  <si>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</si>
  <si>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</si>
  <si>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</si>
  <si>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</si>
  <si>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</si>
  <si>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</si>
  <si>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</si>
  <si>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</si>
  <si>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</si>
  <si>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</si>
  <si>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</si>
  <si>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</si>
  <si>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</si>
  <si>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</si>
  <si>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</si>
  <si>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</si>
  <si>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</si>
  <si>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</si>
  <si>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</si>
  <si>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</si>
  <si>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</si>
  <si>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</si>
  <si>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</si>
  <si>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</si>
  <si>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</si>
  <si>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</si>
  <si>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</si>
  <si>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</si>
  <si>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</si>
  <si>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</si>
  <si>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</si>
  <si>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</si>
  <si>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</si>
  <si>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</si>
  <si>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</si>
  <si>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</si>
  <si>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</si>
  <si>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</si>
  <si>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</si>
  <si>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</si>
  <si>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</si>
  <si>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</si>
  <si>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</si>
  <si>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</si>
  <si>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</si>
  <si>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</si>
  <si>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</si>
  <si>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</si>
  <si>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</si>
  <si>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</si>
  <si>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</si>
  <si>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</si>
  <si>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</si>
  <si>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</si>
  <si>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</si>
  <si>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</si>
  <si>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</si>
  <si>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</si>
  <si>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</si>
  <si>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</si>
  <si>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</si>
  <si>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</si>
  <si>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</si>
  <si>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</si>
  <si>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</si>
  <si>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</si>
  <si>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</si>
  <si>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</si>
  <si>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</si>
  <si>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</si>
  <si>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</si>
  <si>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</si>
  <si>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</si>
  <si>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</si>
  <si>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</si>
  <si>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</si>
  <si>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</si>
  <si>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</si>
  <si>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</si>
  <si>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</si>
  <si>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</si>
  <si>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</si>
  <si>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</si>
  <si>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</si>
  <si>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</si>
  <si>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</si>
  <si>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</si>
  <si>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</si>
  <si>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</si>
  <si>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</si>
  <si>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</si>
  <si>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</si>
  <si>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</si>
  <si>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</si>
  <si>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</si>
  <si>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</si>
  <si>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</si>
  <si>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</si>
  <si>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</si>
  <si>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</si>
  <si>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</si>
  <si>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</si>
  <si>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</si>
  <si>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</si>
  <si>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</si>
  <si>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</si>
  <si>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</si>
  <si>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</si>
  <si>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</si>
  <si>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</si>
  <si>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</si>
  <si>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</si>
  <si>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</si>
  <si>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</si>
  <si>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</si>
  <si>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</si>
  <si>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</si>
  <si>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</si>
  <si>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</si>
  <si>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</si>
  <si>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</si>
  <si>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</si>
  <si>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</si>
  <si>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</si>
  <si>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</si>
  <si>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</si>
  <si>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</si>
  <si>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</si>
  <si>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</si>
  <si>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</si>
  <si>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</si>
  <si>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</si>
  <si>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</si>
  <si>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</si>
  <si>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</si>
  <si>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</si>
  <si>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</si>
  <si>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</si>
  <si>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</si>
  <si>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</si>
  <si>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</si>
  <si>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</si>
  <si>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</si>
  <si>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</si>
  <si>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</si>
  <si>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</si>
  <si>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</si>
  <si>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</si>
  <si>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</si>
  <si>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</si>
  <si>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</si>
  <si>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</si>
  <si>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</si>
  <si>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</si>
  <si>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</si>
  <si>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</si>
  <si>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</si>
  <si>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</si>
  <si>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</si>
  <si>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</si>
  <si>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</si>
  <si>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</si>
  <si>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</si>
  <si>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</si>
  <si>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</si>
  <si>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</si>
  <si>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</si>
  <si>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</si>
  <si>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</si>
  <si>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</si>
  <si>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</si>
  <si>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</si>
  <si>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</si>
  <si>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</si>
  <si>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</si>
  <si>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</si>
  <si>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</si>
  <si>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</si>
  <si>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</si>
  <si>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</si>
  <si>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</si>
  <si>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</si>
  <si>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</si>
  <si>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</si>
  <si>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</si>
  <si>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</si>
  <si>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</si>
  <si>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</si>
  <si>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</si>
  <si>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</si>
  <si>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</si>
  <si>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</si>
  <si>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</si>
  <si>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</si>
  <si>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</si>
  <si>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</si>
  <si>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</si>
  <si>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</si>
  <si>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</si>
  <si>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</si>
  <si>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</si>
  <si>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</si>
  <si>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</si>
  <si>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</si>
  <si>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</si>
  <si>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</si>
  <si>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</si>
  <si>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</si>
  <si>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</si>
  <si>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</si>
  <si>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</si>
  <si>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</si>
  <si>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</si>
  <si>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</si>
  <si>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</si>
  <si>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</si>
  <si>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</si>
  <si>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</si>
  <si>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</si>
  <si>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</si>
  <si>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</si>
  <si>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</si>
  <si>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</si>
  <si>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</si>
  <si>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</si>
  <si>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</si>
  <si>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</si>
  <si>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</si>
  <si>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</si>
  <si>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</si>
  <si>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</si>
  <si>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</si>
  <si>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</si>
  <si>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</si>
  <si>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</si>
  <si>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</si>
  <si>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</si>
  <si>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</si>
  <si>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</si>
  <si>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</si>
  <si>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</si>
  <si>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</si>
  <si>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</si>
  <si>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</si>
  <si>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</si>
  <si>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</si>
  <si>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</si>
  <si>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</si>
  <si>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</si>
  <si>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</si>
  <si>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</si>
  <si>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</si>
  <si>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</si>
  <si>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</si>
  <si>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</si>
  <si>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</si>
  <si>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</si>
  <si>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</si>
  <si>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</si>
  <si>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</si>
  <si>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</si>
  <si>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</si>
  <si>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</si>
  <si>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</si>
  <si>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</si>
  <si>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</si>
  <si>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</si>
  <si>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</si>
  <si>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</si>
  <si>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</si>
  <si>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</si>
  <si>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</si>
  <si>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</si>
  <si>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</si>
  <si>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</si>
  <si>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</si>
  <si>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</si>
  <si>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</si>
  <si>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</si>
  <si>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</si>
  <si>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</si>
  <si>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</si>
  <si>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</si>
  <si>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</si>
  <si>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</si>
  <si>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</si>
  <si>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</si>
  <si>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</si>
  <si>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</si>
  <si>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</si>
  <si>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</si>
  <si>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</si>
  <si>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</si>
  <si>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</si>
  <si>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</si>
  <si>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</si>
  <si>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</si>
  <si>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</si>
  <si>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</si>
  <si>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</si>
  <si>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</si>
  <si>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</si>
  <si>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</si>
  <si>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</si>
  <si>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</si>
  <si>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</si>
  <si>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</si>
  <si>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</si>
  <si>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</si>
  <si>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</si>
  <si>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</si>
  <si>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</si>
  <si>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</si>
  <si>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</si>
  <si>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</si>
  <si>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</si>
  <si>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</si>
  <si>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</si>
  <si>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</si>
  <si>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</si>
  <si>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</si>
  <si>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</si>
  <si>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</si>
  <si>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</si>
  <si>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</si>
  <si>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</si>
  <si>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</si>
  <si>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</si>
  <si>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</si>
  <si>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</si>
  <si>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</si>
  <si>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</si>
  <si>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</si>
  <si>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</si>
  <si>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</si>
  <si>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</si>
  <si>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</si>
  <si>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</si>
  <si>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</si>
  <si>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</si>
  <si>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</si>
  <si>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</si>
  <si>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</si>
  <si>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</si>
  <si>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</si>
  <si>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</si>
  <si>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</si>
  <si>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</si>
  <si>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</si>
  <si>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</si>
  <si>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</si>
  <si>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</si>
  <si>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</si>
  <si>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</si>
  <si>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</si>
  <si>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</si>
  <si>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</si>
  <si>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</si>
  <si>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</si>
  <si>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</si>
  <si>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</si>
  <si>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</si>
  <si>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</si>
  <si>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</si>
  <si>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</si>
  <si>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</si>
  <si>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</si>
  <si>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</si>
  <si>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</si>
  <si>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</si>
  <si>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</si>
  <si>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</si>
  <si>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</si>
  <si>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</si>
  <si>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</si>
  <si>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</si>
  <si>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</si>
  <si>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</si>
  <si>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</si>
  <si>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</si>
  <si>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</si>
  <si>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</si>
  <si>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</si>
  <si>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</si>
  <si>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</si>
  <si>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</si>
  <si>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</si>
  <si>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</si>
  <si>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</si>
  <si>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</si>
  <si>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</si>
  <si>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</si>
  <si>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</si>
  <si>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</si>
  <si>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</si>
  <si>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</si>
  <si>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</si>
  <si>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</si>
  <si>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</si>
  <si>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</si>
  <si>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</si>
  <si>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</si>
  <si>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</si>
  <si>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</si>
  <si>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</si>
  <si>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</si>
  <si>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</si>
  <si>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</si>
  <si>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</si>
  <si>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</si>
  <si>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</si>
  <si>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</si>
  <si>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</si>
  <si>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</si>
  <si>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</si>
  <si>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</si>
  <si>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</si>
  <si>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</si>
  <si>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</si>
  <si>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</si>
  <si>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</si>
  <si>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</si>
  <si>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</si>
  <si>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</si>
  <si>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</si>
  <si>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</si>
  <si>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</si>
  <si>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</si>
  <si>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</si>
  <si>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</si>
  <si>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</si>
  <si>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</si>
  <si>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</si>
  <si>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</si>
  <si>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</si>
  <si>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</si>
  <si>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</si>
  <si>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</si>
  <si>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</si>
  <si>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</si>
  <si>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</si>
  <si>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</si>
  <si>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</si>
  <si>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</si>
  <si>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</si>
  <si>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</si>
  <si>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</si>
  <si>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</si>
  <si>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</si>
  <si>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</si>
  <si>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</si>
  <si>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</si>
  <si>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</si>
  <si>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</si>
  <si>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</si>
  <si>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</si>
  <si>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</si>
  <si>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</si>
  <si>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</si>
  <si>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</si>
  <si>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</si>
  <si>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</si>
  <si>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</si>
  <si>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</si>
  <si>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</si>
  <si>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</si>
  <si>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</si>
  <si>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</si>
  <si>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</si>
  <si>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</si>
  <si>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</si>
  <si>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</si>
  <si>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</si>
  <si>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</si>
  <si>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</si>
  <si>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</si>
  <si>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</si>
  <si>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</si>
  <si>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</si>
  <si>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</si>
  <si>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</si>
  <si>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</si>
  <si>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</si>
  <si>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</si>
  <si>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</si>
  <si>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</si>
  <si>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</si>
  <si>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</si>
  <si>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</si>
  <si>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</si>
  <si>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</si>
  <si>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</si>
  <si>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</si>
  <si>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</si>
  <si>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</si>
  <si>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</si>
  <si>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</si>
  <si>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</si>
  <si>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</si>
  <si>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</si>
  <si>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</si>
  <si>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</si>
  <si>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</si>
  <si>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</si>
  <si>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</si>
  <si>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</si>
  <si>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</si>
  <si>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</si>
  <si>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</si>
  <si>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</si>
  <si>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</si>
  <si>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</si>
  <si>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</si>
  <si>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</si>
  <si>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</si>
  <si>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</si>
  <si>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</si>
  <si>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</si>
  <si>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</si>
  <si>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</si>
  <si>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</si>
  <si>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</si>
  <si>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</si>
  <si>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</si>
  <si>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</si>
  <si>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</si>
  <si>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</si>
  <si>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</si>
  <si>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</si>
  <si>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</si>
  <si>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</si>
  <si>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</si>
  <si>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</si>
  <si>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</si>
  <si>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</si>
  <si>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</si>
  <si>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</si>
  <si>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</si>
  <si>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</si>
  <si>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</si>
  <si>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</si>
  <si>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</si>
  <si>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</si>
  <si>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</si>
  <si>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</si>
  <si>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</si>
  <si>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</si>
  <si>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</si>
  <si>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</si>
  <si>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</si>
  <si>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</si>
  <si>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</si>
  <si>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</si>
  <si>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</si>
  <si>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</si>
  <si>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</si>
  <si>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</si>
  <si>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</si>
  <si>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</si>
  <si>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</si>
  <si>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</si>
  <si>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</si>
  <si>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</si>
  <si>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</si>
  <si>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</si>
  <si>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</si>
  <si>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</si>
  <si>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</si>
  <si>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</si>
  <si>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</si>
  <si>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</si>
  <si>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</si>
  <si>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</si>
  <si>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</si>
  <si>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</si>
  <si>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</si>
  <si>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</si>
  <si>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</si>
  <si>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</si>
  <si>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</si>
  <si>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</si>
  <si>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</si>
  <si>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</si>
  <si>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</si>
  <si>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</si>
  <si>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</si>
  <si>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</si>
  <si>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</si>
  <si>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</si>
  <si>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</si>
  <si>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</si>
  <si>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</si>
  <si>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</si>
  <si>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</si>
  <si>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</si>
  <si>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</si>
  <si>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</si>
  <si>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</si>
  <si>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</si>
  <si>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</si>
  <si>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</si>
  <si>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</si>
  <si>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</si>
  <si>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</si>
  <si>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</si>
  <si>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</si>
  <si>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</si>
  <si>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</si>
  <si>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</si>
  <si>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</si>
  <si>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</si>
  <si>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</si>
  <si>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</si>
  <si>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</si>
  <si>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</si>
  <si>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</si>
  <si>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</si>
  <si>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</si>
  <si>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</si>
  <si>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</si>
  <si>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</si>
  <si>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</si>
  <si>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</si>
  <si>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</si>
  <si>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</si>
  <si>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</si>
  <si>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</si>
  <si>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</si>
  <si>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</si>
  <si>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</si>
  <si>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</si>
  <si>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</si>
  <si>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</si>
  <si>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</si>
  <si>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</si>
  <si>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</si>
  <si>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</si>
  <si>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</si>
  <si>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</si>
  <si>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</si>
  <si>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</si>
  <si>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</si>
  <si>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</si>
  <si>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</si>
  <si>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</si>
  <si>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</si>
  <si>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</si>
  <si>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</si>
  <si>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</si>
  <si>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</si>
  <si>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</si>
  <si>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</si>
  <si>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</si>
  <si>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</si>
  <si>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</si>
  <si>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</si>
  <si>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</si>
  <si>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</si>
  <si>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</si>
  <si>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</si>
  <si>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</si>
  <si>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</si>
  <si>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</si>
  <si>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</si>
  <si>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</si>
  <si>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</si>
  <si>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</si>
  <si>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</si>
  <si>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</si>
  <si>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</si>
  <si>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</si>
  <si>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</si>
  <si>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</si>
  <si>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</si>
  <si>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</si>
  <si>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</si>
  <si>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</si>
  <si>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</si>
  <si>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</si>
  <si>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</si>
  <si>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</si>
  <si>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</si>
  <si>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</si>
  <si>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</si>
  <si>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</si>
  <si>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</si>
  <si>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</si>
  <si>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</si>
  <si>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</si>
  <si>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</si>
  <si>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</si>
  <si>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</si>
  <si>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</si>
  <si>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</si>
  <si>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</si>
  <si>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</si>
  <si>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</si>
  <si>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</si>
  <si>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</si>
  <si>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</si>
  <si>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</si>
  <si>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</si>
  <si>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</si>
  <si>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</si>
  <si>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</si>
  <si>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</si>
  <si>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</si>
  <si>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</si>
  <si>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</si>
  <si>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</si>
  <si>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</si>
  <si>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</si>
  <si>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</si>
  <si>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</si>
  <si>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</si>
  <si>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</si>
  <si>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</si>
  <si>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</si>
  <si>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</si>
  <si>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</si>
  <si>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</si>
  <si>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</si>
  <si>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</si>
  <si>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</si>
  <si>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</si>
  <si>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</si>
  <si>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</si>
  <si>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</si>
  <si>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</si>
  <si>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</si>
  <si>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</si>
  <si>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</si>
  <si>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</si>
  <si>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</si>
  <si>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</si>
  <si>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</si>
  <si>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</si>
  <si>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</si>
  <si>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</si>
  <si>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</si>
  <si>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</si>
  <si>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</si>
  <si>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</si>
  <si>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</si>
  <si>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</si>
  <si>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</si>
  <si>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</si>
  <si>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</si>
  <si>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</si>
  <si>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</si>
  <si>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</si>
  <si>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</si>
  <si>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</si>
  <si>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</si>
  <si>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</si>
  <si>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</si>
  <si>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</si>
  <si>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</si>
  <si>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</si>
  <si>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</si>
  <si>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</si>
  <si>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</si>
  <si>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</si>
  <si>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</si>
  <si>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</si>
  <si>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</si>
  <si>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</si>
  <si>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</si>
  <si>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</si>
  <si>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</si>
  <si>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</si>
  <si>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</si>
  <si>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</si>
  <si>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</si>
  <si>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</si>
  <si>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</si>
  <si>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</si>
  <si>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</si>
  <si>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</si>
  <si>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</si>
  <si>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</si>
  <si>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</si>
  <si>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</si>
  <si>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</si>
  <si>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</si>
  <si>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</si>
  <si>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</si>
  <si>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</si>
  <si>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</si>
  <si>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</si>
  <si>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</si>
  <si>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</si>
  <si>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</si>
  <si>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</si>
  <si>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</si>
  <si>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</si>
  <si>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</si>
  <si>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</si>
  <si>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</si>
  <si>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</si>
  <si>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</si>
  <si>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</si>
  <si>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</si>
  <si>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</si>
  <si>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</si>
  <si>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</si>
  <si>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</si>
  <si>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</si>
  <si>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</si>
  <si>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</si>
  <si>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</si>
  <si>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</si>
  <si>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</si>
  <si>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</si>
  <si>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</si>
  <si>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</si>
  <si>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</si>
  <si>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</si>
  <si>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</si>
  <si>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</si>
  <si>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</si>
  <si>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</si>
  <si>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</si>
  <si>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</si>
  <si>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</si>
  <si>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</si>
  <si>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</si>
  <si>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</si>
  <si>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</si>
  <si>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</si>
  <si>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</si>
  <si>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</si>
  <si>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</si>
  <si>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</si>
  <si>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</si>
  <si>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</si>
  <si>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</si>
  <si>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</si>
  <si>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</si>
  <si>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</si>
  <si>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</si>
  <si>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</si>
  <si>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</si>
  <si>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</si>
  <si>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</si>
  <si>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</si>
  <si>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</si>
  <si>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</si>
  <si>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</si>
  <si>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</si>
  <si>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</si>
  <si>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</si>
  <si>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</si>
  <si>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</si>
  <si>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</si>
  <si>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</si>
  <si>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</si>
  <si>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</si>
  <si>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</si>
  <si>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</si>
  <si>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</si>
  <si>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</si>
  <si>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</si>
  <si>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</si>
  <si>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</si>
  <si>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</si>
  <si>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</si>
  <si>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</si>
  <si>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</si>
  <si>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</si>
  <si>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</si>
  <si>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</si>
  <si>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</si>
  <si>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</si>
  <si>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</si>
  <si>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</si>
  <si>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</si>
  <si>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</si>
  <si>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</si>
  <si>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</si>
  <si>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</si>
  <si>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</si>
  <si>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</si>
  <si>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</si>
  <si>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</si>
  <si>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</si>
  <si>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</si>
  <si>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</si>
  <si>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</si>
  <si>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</si>
  <si>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</si>
  <si>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</si>
  <si>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</si>
  <si>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</si>
  <si>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</si>
  <si>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</si>
  <si>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</si>
  <si>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</si>
  <si>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</si>
  <si>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</si>
  <si>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</si>
  <si>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</si>
  <si>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</si>
  <si>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</si>
  <si>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</si>
  <si>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</si>
  <si>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</si>
  <si>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</si>
  <si>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</si>
  <si>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</si>
  <si>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</si>
  <si>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</si>
  <si>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</si>
  <si>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</si>
  <si>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</si>
  <si>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</si>
  <si>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</si>
  <si>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</si>
  <si>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</si>
  <si>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</si>
  <si>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</si>
  <si>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</si>
  <si>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</si>
  <si>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</si>
  <si>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</si>
  <si>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</si>
  <si>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</si>
  <si>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</si>
  <si>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</si>
  <si>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</si>
  <si>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</si>
  <si>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</si>
  <si>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</si>
  <si>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</si>
  <si>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</si>
  <si>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</si>
  <si>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</si>
  <si>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</si>
  <si>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</si>
  <si>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</si>
  <si>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</si>
  <si>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</si>
  <si>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</si>
  <si>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</si>
  <si>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</si>
  <si>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</si>
  <si>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</si>
  <si>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</si>
  <si>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</si>
  <si>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</si>
  <si>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</si>
  <si>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</si>
  <si>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</si>
  <si>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</si>
  <si>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</si>
  <si>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</si>
  <si>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</si>
  <si>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</si>
  <si>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</si>
  <si>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</si>
  <si>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</si>
  <si>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</si>
  <si>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</si>
  <si>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</si>
  <si>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</si>
  <si>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</si>
  <si>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</si>
  <si>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</si>
  <si>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</si>
  <si>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</si>
  <si>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</si>
  <si>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</si>
  <si>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</si>
  <si>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</si>
  <si>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</si>
  <si>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</si>
  <si>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</si>
  <si>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</si>
  <si>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</si>
  <si>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</si>
  <si>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</si>
  <si>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</si>
  <si>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</si>
  <si>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</si>
  <si>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</si>
  <si>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</si>
  <si>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</si>
  <si>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</si>
  <si>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</si>
  <si>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</si>
  <si>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</si>
  <si>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</si>
  <si>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</si>
  <si>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</si>
  <si>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</si>
  <si>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</si>
  <si>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</si>
  <si>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</si>
  <si>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</si>
  <si>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</si>
  <si>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</si>
  <si>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</si>
  <si>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</si>
  <si>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</si>
  <si>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</si>
  <si>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</si>
  <si>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</si>
  <si>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</si>
  <si>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</si>
  <si>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</si>
  <si>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</si>
  <si>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</si>
  <si>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</si>
  <si>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</si>
  <si>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</si>
  <si>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</si>
  <si>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</si>
  <si>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</si>
  <si>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</si>
  <si>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</si>
  <si>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</si>
  <si>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</si>
  <si>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</si>
  <si>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</si>
  <si>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</si>
  <si>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</si>
  <si>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</si>
  <si>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</si>
  <si>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</si>
  <si>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</si>
  <si>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</si>
  <si>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</si>
  <si>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</si>
  <si>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</si>
  <si>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</si>
  <si>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</si>
  <si>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</si>
  <si>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</si>
  <si>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</si>
  <si>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</si>
  <si>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</si>
  <si>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</si>
  <si>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</si>
  <si>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</si>
  <si>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</si>
  <si>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</si>
  <si>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</si>
  <si>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</si>
  <si>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</si>
  <si>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</si>
  <si>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</si>
  <si>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</si>
  <si>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</si>
  <si>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</si>
  <si>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</si>
  <si>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</si>
  <si>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</si>
  <si>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</si>
  <si>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</si>
  <si>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</si>
  <si>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</si>
  <si>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</si>
  <si>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</si>
  <si>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</si>
  <si>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</si>
  <si>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</si>
  <si>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</si>
  <si>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</si>
  <si>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</si>
  <si>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</si>
  <si>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</si>
  <si>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</si>
  <si>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</si>
  <si>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</si>
  <si>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</si>
  <si>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</si>
  <si>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</si>
  <si>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</si>
  <si>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</si>
  <si>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</si>
  <si>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</si>
  <si>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</si>
  <si>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</si>
  <si>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</si>
  <si>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</si>
  <si>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</si>
  <si>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</si>
  <si>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</si>
  <si>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</si>
  <si>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</si>
  <si>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</si>
  <si>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</si>
  <si>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</si>
  <si>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</si>
  <si>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</si>
  <si>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</si>
  <si>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</si>
  <si>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</si>
  <si>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</si>
  <si>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</si>
  <si>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</si>
  <si>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</si>
  <si>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</si>
  <si>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</si>
  <si>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</si>
  <si>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</si>
  <si>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</si>
  <si>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</si>
  <si>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</si>
  <si>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</si>
  <si>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</si>
  <si>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</si>
  <si>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</si>
  <si>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</si>
  <si>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</si>
  <si>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</si>
  <si>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</si>
  <si>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</si>
  <si>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</si>
  <si>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</si>
  <si>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</si>
  <si>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</si>
  <si>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</si>
  <si>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</si>
  <si>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</si>
  <si>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</si>
  <si>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</si>
  <si>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</si>
  <si>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</si>
  <si>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</si>
  <si>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</si>
  <si>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</si>
  <si>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</si>
  <si>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</si>
  <si>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</si>
  <si>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</si>
  <si>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</si>
  <si>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</si>
  <si>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</si>
  <si>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</si>
  <si>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</si>
  <si>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</si>
  <si>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</si>
  <si>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</si>
  <si>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</si>
  <si>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</si>
  <si>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</si>
  <si>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</si>
  <si>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</si>
  <si>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</si>
  <si>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</si>
  <si>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</si>
  <si>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</si>
  <si>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</si>
  <si>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</si>
  <si>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</si>
  <si>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</si>
  <si>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</si>
  <si>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</si>
  <si>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</si>
  <si>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</si>
  <si>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</si>
  <si>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</si>
  <si>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</si>
  <si>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</si>
  <si>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</si>
  <si>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</si>
  <si>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</si>
  <si>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</si>
  <si>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</si>
  <si>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</si>
  <si>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</si>
  <si>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</si>
  <si>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</si>
  <si>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</si>
  <si>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</si>
  <si>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</si>
  <si>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</si>
  <si>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</si>
  <si>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</si>
  <si>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</si>
  <si>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</si>
  <si>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</si>
  <si>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</si>
  <si>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</si>
  <si>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</si>
  <si>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</si>
  <si>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</si>
  <si>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</si>
  <si>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</si>
  <si>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</si>
  <si>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</si>
  <si>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</si>
  <si>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</si>
  <si>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</si>
  <si>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</si>
  <si>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</si>
  <si>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</si>
  <si>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</si>
  <si>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</si>
  <si>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</si>
  <si>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</si>
  <si>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</si>
  <si>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</si>
  <si>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</si>
  <si>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</si>
  <si>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</si>
  <si>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</si>
  <si>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</si>
  <si>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</si>
  <si>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</si>
  <si>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</si>
  <si>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</si>
  <si>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</si>
  <si>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</si>
  <si>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</si>
  <si>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</si>
  <si>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</si>
  <si>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</si>
  <si>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</si>
  <si>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</si>
  <si>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</si>
  <si>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</si>
  <si>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</si>
  <si>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</si>
  <si>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</si>
  <si>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</si>
  <si>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</si>
  <si>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</si>
  <si>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</si>
  <si>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</si>
  <si>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</si>
  <si>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</si>
  <si>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</si>
  <si>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</si>
  <si>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</si>
  <si>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</si>
  <si>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</si>
  <si>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</si>
  <si>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</si>
  <si>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</si>
  <si>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</si>
  <si>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</si>
  <si>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</si>
  <si>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</si>
  <si>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</si>
  <si>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</si>
  <si>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</si>
  <si>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</si>
  <si>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</si>
  <si>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</si>
  <si>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</si>
  <si>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</si>
  <si>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</si>
  <si>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</si>
  <si>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</si>
  <si>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</si>
  <si>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</si>
  <si>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</si>
  <si>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</si>
  <si>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</si>
  <si>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</si>
  <si>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</si>
  <si>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</si>
  <si>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</si>
  <si>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</si>
  <si>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</si>
  <si>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</si>
  <si>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</si>
  <si>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</si>
  <si>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</si>
  <si>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</si>
  <si>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</si>
  <si>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</si>
  <si>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</si>
  <si>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</si>
  <si>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</si>
  <si>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</si>
  <si>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</si>
  <si>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</si>
  <si>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</si>
  <si>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</si>
  <si>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</si>
  <si>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</si>
  <si>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</si>
  <si>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</si>
  <si>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</si>
  <si>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</si>
  <si>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</si>
  <si>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</si>
  <si>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</si>
  <si>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</si>
  <si>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</si>
  <si>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</si>
  <si>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</si>
  <si>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</si>
  <si>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</si>
  <si>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</si>
  <si>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</si>
  <si>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</si>
  <si>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</si>
  <si>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</si>
  <si>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</si>
  <si>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</si>
  <si>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</si>
  <si>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</si>
  <si>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</si>
  <si>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</si>
  <si>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</si>
  <si>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</si>
  <si>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</si>
  <si>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</si>
  <si>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</si>
  <si>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</si>
  <si>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</si>
  <si>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</si>
  <si>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</si>
  <si>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</si>
  <si>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</si>
  <si>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</si>
  <si>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</si>
  <si>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</si>
  <si>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</si>
  <si>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</si>
  <si>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</si>
  <si>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</si>
  <si>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</si>
  <si>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</si>
  <si>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</si>
  <si>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</si>
  <si>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</si>
  <si>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</si>
  <si>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</si>
  <si>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</si>
  <si>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</si>
  <si>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</si>
  <si>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</si>
  <si>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</si>
  <si>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</si>
  <si>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</si>
  <si>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</si>
  <si>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</si>
  <si>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</si>
  <si>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</si>
  <si>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</si>
  <si>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</si>
  <si>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</si>
  <si>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</si>
  <si>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</si>
  <si>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</si>
  <si>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</si>
  <si>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</si>
  <si>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</si>
  <si>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</si>
  <si>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</si>
  <si>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</si>
  <si>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</si>
  <si>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</si>
  <si>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</si>
  <si>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</si>
  <si>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</si>
  <si>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</si>
  <si>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</si>
  <si>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</si>
  <si>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</si>
  <si>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</si>
  <si>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</si>
  <si>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</si>
  <si>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</si>
  <si>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</si>
  <si>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</si>
  <si>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</si>
  <si>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</si>
  <si>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</si>
  <si>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</si>
  <si>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</si>
  <si>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</si>
  <si>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</si>
  <si>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</si>
  <si>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</si>
  <si>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</si>
  <si>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</si>
  <si>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</si>
  <si>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</si>
  <si>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</si>
  <si>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</si>
  <si>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</si>
  <si>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</si>
  <si>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</si>
  <si>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</si>
  <si>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</si>
  <si>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</si>
  <si>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</si>
  <si>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</si>
  <si>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</si>
  <si>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</si>
  <si>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</si>
  <si>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</si>
  <si>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</si>
  <si>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</si>
  <si>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</si>
  <si>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</si>
  <si>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</si>
  <si>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</si>
  <si>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</si>
  <si>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</si>
  <si>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</si>
  <si>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</si>
  <si>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</si>
  <si>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</si>
  <si>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</si>
  <si>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</si>
  <si>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</si>
  <si>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</si>
  <si>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</si>
  <si>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</si>
  <si>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</si>
  <si>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</si>
  <si>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</si>
  <si>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</si>
  <si>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</si>
  <si>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</si>
  <si>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</si>
  <si>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</si>
  <si>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</si>
  <si>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</si>
  <si>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</si>
  <si>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</si>
  <si>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</si>
  <si>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</si>
  <si>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</si>
  <si>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</si>
  <si>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</si>
  <si>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</si>
  <si>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</si>
  <si>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</si>
  <si>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</si>
  <si>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</si>
  <si>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</si>
  <si>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</si>
  <si>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</si>
  <si>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</si>
  <si>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</si>
  <si>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</si>
  <si>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</si>
  <si>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</si>
  <si>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</si>
  <si>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</si>
  <si>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</si>
  <si>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</si>
  <si>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</si>
  <si>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</si>
  <si>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</si>
  <si>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</si>
  <si>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</si>
  <si>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</si>
  <si>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</si>
  <si>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</si>
  <si>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</si>
  <si>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</si>
  <si>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</si>
  <si>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</si>
  <si>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</si>
  <si>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</si>
  <si>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</si>
  <si>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</si>
  <si>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</si>
  <si>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</si>
  <si>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</si>
  <si>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</si>
  <si>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</si>
  <si>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</si>
  <si>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</si>
  <si>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</si>
  <si>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</si>
  <si>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</si>
  <si>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</si>
  <si>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</si>
  <si>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</si>
  <si>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</si>
  <si>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</si>
  <si>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</si>
  <si>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</si>
  <si>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</si>
  <si>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</si>
  <si>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</si>
  <si>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</si>
  <si>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</si>
  <si>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</si>
  <si>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</si>
  <si>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</si>
  <si>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</si>
  <si>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</si>
  <si>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</si>
  <si>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</si>
  <si>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</si>
  <si>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</si>
  <si>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</si>
  <si>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</si>
  <si>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</si>
  <si>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</si>
  <si>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</si>
  <si>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</si>
  <si>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</si>
  <si>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</si>
  <si>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</si>
  <si>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</si>
  <si>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</si>
  <si>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</si>
  <si>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</si>
  <si>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</si>
  <si>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</si>
  <si>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</si>
  <si>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</si>
  <si>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</si>
  <si>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</si>
  <si>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</si>
  <si>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</si>
  <si>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</si>
  <si>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</si>
  <si>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</si>
  <si>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</si>
  <si>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</si>
  <si>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</si>
  <si>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</si>
  <si>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</si>
  <si>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</si>
  <si>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</si>
  <si>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</si>
  <si>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</si>
  <si>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</si>
  <si>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</si>
  <si>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</si>
  <si>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</si>
  <si>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</si>
  <si>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</si>
  <si>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</si>
  <si>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</si>
  <si>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</si>
  <si>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</si>
  <si>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</si>
  <si>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</si>
  <si>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</si>
  <si>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</si>
  <si>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</si>
  <si>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</si>
  <si>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</si>
  <si>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</si>
  <si>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</si>
  <si>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</si>
  <si>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</si>
  <si>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</si>
  <si>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</si>
  <si>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</si>
  <si>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</si>
  <si>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</si>
  <si>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</si>
  <si>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</si>
  <si>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</si>
  <si>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</si>
  <si>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</si>
  <si>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</si>
  <si>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</si>
  <si>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</si>
  <si>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</si>
  <si>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</si>
  <si>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</si>
  <si>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</si>
  <si>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</si>
  <si>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</si>
  <si>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</si>
  <si>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</si>
  <si>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</si>
  <si>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</si>
  <si>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</si>
  <si>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</si>
  <si>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</si>
  <si>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</si>
  <si>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</si>
  <si>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</si>
  <si>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</si>
  <si>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</si>
  <si>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</si>
  <si>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</si>
  <si>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</si>
  <si>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</si>
  <si>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</si>
  <si>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</si>
  <si>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</si>
  <si>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</si>
  <si>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</si>
  <si>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</si>
  <si>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</si>
  <si>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</si>
  <si>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</si>
  <si>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</si>
  <si>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</si>
  <si>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</si>
  <si>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</si>
  <si>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</si>
  <si>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</si>
  <si>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</si>
  <si>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</si>
  <si>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</si>
  <si>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</si>
  <si>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</si>
  <si>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</si>
  <si>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</si>
  <si>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</si>
  <si>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</si>
  <si>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</si>
  <si>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</si>
  <si>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</si>
  <si>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</si>
  <si>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</si>
  <si>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</si>
  <si>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</si>
  <si>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</si>
  <si>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</si>
  <si>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</si>
  <si>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</si>
  <si>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</si>
  <si>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</si>
  <si>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</si>
  <si>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</si>
  <si>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</si>
  <si>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</si>
  <si>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</si>
  <si>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</si>
  <si>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</si>
  <si>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</si>
  <si>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</si>
  <si>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</si>
  <si>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</si>
  <si>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</si>
  <si>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</si>
  <si>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</si>
  <si>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</si>
  <si>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</si>
  <si>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</si>
  <si>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</si>
  <si>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</si>
  <si>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</si>
  <si>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</si>
  <si>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</si>
  <si>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</si>
  <si>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</si>
  <si>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</si>
  <si>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</si>
  <si>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</si>
  <si>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</si>
  <si>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</si>
  <si>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</si>
  <si>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</si>
  <si>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</si>
  <si>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</si>
  <si>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</si>
  <si>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</si>
  <si>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</si>
  <si>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</si>
  <si>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</si>
  <si>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</si>
  <si>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</si>
  <si>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</si>
  <si>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</si>
  <si>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</si>
  <si>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</si>
  <si>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</si>
  <si>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</si>
  <si>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</si>
  <si>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</si>
  <si>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</si>
  <si>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</si>
  <si>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</si>
  <si>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</si>
  <si>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</si>
  <si>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</si>
  <si>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</si>
  <si>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</si>
  <si>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</si>
  <si>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</si>
  <si>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</si>
  <si>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</si>
  <si>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</si>
  <si>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</si>
  <si>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</si>
  <si>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</si>
  <si>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</si>
  <si>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</si>
  <si>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</si>
  <si>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</si>
  <si>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</si>
  <si>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</si>
  <si>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</si>
  <si>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</si>
  <si>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</si>
  <si>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</si>
  <si>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</si>
  <si>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</si>
  <si>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</si>
  <si>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</si>
  <si>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</si>
  <si>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</si>
  <si>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</si>
  <si>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</si>
  <si>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</si>
  <si>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</si>
  <si>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</si>
  <si>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</si>
  <si>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</si>
  <si>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</si>
  <si>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</si>
  <si>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</si>
  <si>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</si>
  <si>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</si>
  <si>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</si>
  <si>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</si>
  <si>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</si>
  <si>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</si>
  <si>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</si>
  <si>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</si>
  <si>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</si>
  <si>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</si>
  <si>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</si>
  <si>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</si>
  <si>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</si>
  <si>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</si>
  <si>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</si>
  <si>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</si>
  <si>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</si>
  <si>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</si>
  <si>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</si>
  <si>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</si>
  <si>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</si>
  <si>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</si>
  <si>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</si>
  <si>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</si>
  <si>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</si>
  <si>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</si>
  <si>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</si>
  <si>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</si>
  <si>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</si>
  <si>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</si>
  <si>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</si>
  <si>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</si>
  <si>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</si>
  <si>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</si>
  <si>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</si>
  <si>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</si>
  <si>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</si>
  <si>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</si>
  <si>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</si>
  <si>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</si>
  <si>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</si>
  <si>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</si>
  <si>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</si>
  <si>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</si>
  <si>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</si>
  <si>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</si>
  <si>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</si>
  <si>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</si>
  <si>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</si>
  <si>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</si>
  <si>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</si>
  <si>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</si>
  <si>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</si>
  <si>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</si>
  <si>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</si>
  <si>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</si>
  <si>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</si>
  <si>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</si>
  <si>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</si>
  <si>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</si>
  <si>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</si>
  <si>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</si>
  <si>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</si>
  <si>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</si>
  <si>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</si>
  <si>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</si>
  <si>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</si>
  <si>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</si>
  <si>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</si>
  <si>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</si>
  <si>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</si>
  <si>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</si>
  <si>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</si>
  <si>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</si>
  <si>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</si>
  <si>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</si>
  <si>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</si>
  <si>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</si>
  <si>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</si>
  <si>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</si>
  <si>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</si>
  <si>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</si>
  <si>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</si>
  <si>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</si>
  <si>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</si>
  <si>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</si>
  <si>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</si>
  <si>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</si>
  <si>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</si>
  <si>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</si>
  <si>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</si>
  <si>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</si>
  <si>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</si>
  <si>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</si>
  <si>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</si>
  <si>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</si>
  <si>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</si>
  <si>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</si>
  <si>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</si>
  <si>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</si>
  <si>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</si>
  <si>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</si>
  <si>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</si>
  <si>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</si>
  <si>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</si>
  <si>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</si>
  <si>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</si>
  <si>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</si>
  <si>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</si>
  <si>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</si>
  <si>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</si>
  <si>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</si>
  <si>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</si>
  <si>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</si>
  <si>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</si>
  <si>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</si>
  <si>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</si>
  <si>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</si>
  <si>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</si>
  <si>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</si>
  <si>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</si>
  <si>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</si>
  <si>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</si>
  <si>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</si>
  <si>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</si>
  <si>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</si>
  <si>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</si>
  <si>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</si>
  <si>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</si>
  <si>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</si>
  <si>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</si>
  <si>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</si>
  <si>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</si>
  <si>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</si>
  <si>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</si>
  <si>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</si>
  <si>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</si>
  <si>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</si>
  <si>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</si>
  <si>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</si>
  <si>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</si>
  <si>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</si>
  <si>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</si>
  <si>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</si>
  <si>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</si>
  <si>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</si>
  <si>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</si>
  <si>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</si>
  <si>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</si>
  <si>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</si>
  <si>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</si>
  <si>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</si>
  <si>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</si>
  <si>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</si>
  <si>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</si>
  <si>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</si>
  <si>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</si>
  <si>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</si>
  <si>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</si>
  <si>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</si>
  <si>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</si>
  <si>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</si>
  <si>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</si>
  <si>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</si>
  <si>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</si>
  <si>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</si>
  <si>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</si>
  <si>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</si>
  <si>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</si>
  <si>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</si>
  <si>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</si>
  <si>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</si>
  <si>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</si>
  <si>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</si>
  <si>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</si>
  <si>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</si>
  <si>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</si>
  <si>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</si>
  <si>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</si>
  <si>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</si>
  <si>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</si>
  <si>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</si>
  <si>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</si>
  <si>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</si>
  <si>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</si>
  <si>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</si>
  <si>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</si>
  <si>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</si>
  <si>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</si>
  <si>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</si>
  <si>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</si>
  <si>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</si>
  <si>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</si>
  <si>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</si>
  <si>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</si>
  <si>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</si>
  <si>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</si>
  <si>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</si>
  <si>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</si>
  <si>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</si>
  <si>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</si>
  <si>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</si>
  <si>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</si>
  <si>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</si>
  <si>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</si>
  <si>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</si>
  <si>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</si>
  <si>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</si>
  <si>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</si>
  <si>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</si>
  <si>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</si>
  <si>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</si>
  <si>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</si>
  <si>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</si>
  <si>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</si>
  <si>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</si>
  <si>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</si>
  <si>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</si>
  <si>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</si>
  <si>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</si>
  <si>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</si>
  <si>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</si>
  <si>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</si>
  <si>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</si>
  <si>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</si>
  <si>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</si>
  <si>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</si>
  <si>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</si>
  <si>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</si>
  <si>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</si>
  <si>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</si>
  <si>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</si>
  <si>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</si>
  <si>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</si>
  <si>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</si>
  <si>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</si>
  <si>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</si>
  <si>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</si>
  <si>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</si>
  <si>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</si>
  <si>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</si>
  <si>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</si>
  <si>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</si>
  <si>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</si>
  <si>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</si>
  <si>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</si>
  <si>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</si>
  <si>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</si>
  <si>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</si>
  <si>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</si>
  <si>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</si>
  <si>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</si>
  <si>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</si>
  <si>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</si>
  <si>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</si>
  <si>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</si>
  <si>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</si>
  <si>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</si>
  <si>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</si>
  <si>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</si>
  <si>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</si>
  <si>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</si>
  <si>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</si>
  <si>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</si>
  <si>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</si>
  <si>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</si>
  <si>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</si>
  <si>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</si>
  <si>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</si>
  <si>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</si>
  <si>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</si>
  <si>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</si>
  <si>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</si>
  <si>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</si>
  <si>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</si>
  <si>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</si>
  <si>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</si>
  <si>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</si>
  <si>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</si>
  <si>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</si>
  <si>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</si>
  <si>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</si>
  <si>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</si>
  <si>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</si>
  <si>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</si>
  <si>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</si>
  <si>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</si>
  <si>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</si>
  <si>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</si>
  <si>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</si>
  <si>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</si>
  <si>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</si>
  <si>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</si>
  <si>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</si>
  <si>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</si>
  <si>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</si>
  <si>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</si>
  <si>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</si>
  <si>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</si>
  <si>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</si>
  <si>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</si>
  <si>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</si>
  <si>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</si>
  <si>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</si>
  <si>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</si>
  <si>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</si>
  <si>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</si>
  <si>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</si>
  <si>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</si>
  <si>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</si>
  <si>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</si>
  <si>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</si>
  <si>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</si>
  <si>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</si>
  <si>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</si>
  <si>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</si>
  <si>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</si>
  <si>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</si>
  <si>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</si>
  <si>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</si>
  <si>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</si>
  <si>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</si>
  <si>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</si>
  <si>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</si>
  <si>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</si>
  <si>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</si>
  <si>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</si>
  <si>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</si>
  <si>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</si>
  <si>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</si>
  <si>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</si>
  <si>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</si>
  <si>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</si>
  <si>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</si>
  <si>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</si>
  <si>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</si>
  <si>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</si>
  <si>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</si>
  <si>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</si>
  <si>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</si>
  <si>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</si>
  <si>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</si>
  <si>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</si>
  <si>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</si>
  <si>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</si>
  <si>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</si>
  <si>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</si>
  <si>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</si>
  <si>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</si>
  <si>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</si>
  <si>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</si>
  <si>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</si>
  <si>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</si>
  <si>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</si>
  <si>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</si>
  <si>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</si>
  <si>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</si>
  <si>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</si>
  <si>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</si>
  <si>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</si>
  <si>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</si>
  <si>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</si>
  <si>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</si>
  <si>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</si>
  <si>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</si>
  <si>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</si>
  <si>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</si>
  <si>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</si>
  <si>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</si>
  <si>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</si>
  <si>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</si>
  <si>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</si>
  <si>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</si>
  <si>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</si>
  <si>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</si>
  <si>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</si>
  <si>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</si>
  <si>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</si>
  <si>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</si>
  <si>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</si>
  <si>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</si>
  <si>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</si>
  <si>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</si>
  <si>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</si>
  <si>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</si>
  <si>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</si>
  <si>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</si>
  <si>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</si>
  <si>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</si>
  <si>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</si>
  <si>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</si>
  <si>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</si>
  <si>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</si>
  <si>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</si>
  <si>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</si>
  <si>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</si>
  <si>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</si>
  <si>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</si>
  <si>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</si>
  <si>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</si>
  <si>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</si>
  <si>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</si>
  <si>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</si>
  <si>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</si>
  <si>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</si>
  <si>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</si>
  <si>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</si>
  <si>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</si>
  <si>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</si>
  <si>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</si>
  <si>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</si>
  <si>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</si>
  <si>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</si>
  <si>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</si>
  <si>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</si>
  <si>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</si>
  <si>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</si>
  <si>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</si>
  <si>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</si>
  <si>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</si>
  <si>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</si>
  <si>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</si>
  <si>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</si>
  <si>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</si>
  <si>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</si>
  <si>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</si>
  <si>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</si>
  <si>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</si>
  <si>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</si>
  <si>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</si>
  <si>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</si>
  <si>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</si>
  <si>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</si>
  <si>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</si>
  <si>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</si>
  <si>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</si>
  <si>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</si>
  <si>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</si>
  <si>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</si>
  <si>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</si>
  <si>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</si>
  <si>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</si>
  <si>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</si>
  <si>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</si>
  <si>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</si>
  <si>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</si>
  <si>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</si>
  <si>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</si>
  <si>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</si>
  <si>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</si>
  <si>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</si>
  <si>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</si>
  <si>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</si>
  <si>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</si>
  <si>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</si>
  <si>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</si>
  <si>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</si>
  <si>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</si>
  <si>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</si>
  <si>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</si>
  <si>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</si>
  <si>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</si>
  <si>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</si>
  <si>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</si>
  <si>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</si>
  <si>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</si>
  <si>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</si>
  <si>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</si>
  <si>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</si>
  <si>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</si>
  <si>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</si>
  <si>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</si>
  <si>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</si>
  <si>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</si>
  <si>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</si>
  <si>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</si>
  <si>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</si>
  <si>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</si>
  <si>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</si>
  <si>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</si>
  <si>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</si>
  <si>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</si>
  <si>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</si>
  <si>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</si>
  <si>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</si>
  <si>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</si>
  <si>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</si>
  <si>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</si>
  <si>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</si>
  <si>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</si>
  <si>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</si>
  <si>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</si>
  <si>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</si>
  <si>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</si>
  <si>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</si>
  <si>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</si>
  <si>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</si>
  <si>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</si>
  <si>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</si>
  <si>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</si>
  <si>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</si>
  <si>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</si>
  <si>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</si>
  <si>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</si>
  <si>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</si>
  <si>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</si>
  <si>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</si>
  <si>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</si>
  <si>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</si>
  <si>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</si>
  <si>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</si>
  <si>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</si>
  <si>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</si>
  <si>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</si>
  <si>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</si>
  <si>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</si>
  <si>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</si>
  <si>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</si>
  <si>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</si>
  <si>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</si>
  <si>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</si>
  <si>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</si>
  <si>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</si>
  <si>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</si>
  <si>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</si>
  <si>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</si>
  <si>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</si>
  <si>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</si>
  <si>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</si>
  <si>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</si>
  <si>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</si>
  <si>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</si>
  <si>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</si>
  <si>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</si>
  <si>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</si>
  <si>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</si>
  <si>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</si>
  <si>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</si>
  <si>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</si>
  <si>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</si>
  <si>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</si>
  <si>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</si>
  <si>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</si>
  <si>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</si>
  <si>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</si>
  <si>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</si>
  <si>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</si>
  <si>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</si>
  <si>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</si>
  <si>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</si>
  <si>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</si>
  <si>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</si>
  <si>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</si>
  <si>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</si>
  <si>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</si>
  <si>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</si>
  <si>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</si>
  <si>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</si>
  <si>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</si>
  <si>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</si>
  <si>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</si>
  <si>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</si>
  <si>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</si>
  <si>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</si>
  <si>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</si>
  <si>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</si>
  <si>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</si>
  <si>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</si>
  <si>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</si>
  <si>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</si>
  <si>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</si>
  <si>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</si>
  <si>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</si>
  <si>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</si>
  <si>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</si>
  <si>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</si>
  <si>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</si>
  <si>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</si>
  <si>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</si>
  <si>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</si>
  <si>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</si>
  <si>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</si>
  <si>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</si>
  <si>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</si>
  <si>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</si>
  <si>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</si>
  <si>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</si>
  <si>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</si>
  <si>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</si>
  <si>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</si>
  <si>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</si>
  <si>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</si>
  <si>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</si>
  <si>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</si>
  <si>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</si>
  <si>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</si>
  <si>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</si>
  <si>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</si>
  <si>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</si>
  <si>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</si>
  <si>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</si>
  <si>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</si>
  <si>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</si>
  <si>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</si>
  <si>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</si>
  <si>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</si>
  <si>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</si>
  <si>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</si>
  <si>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</si>
  <si>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</si>
  <si>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</si>
  <si>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</si>
  <si>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</si>
  <si>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</si>
  <si>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</si>
  <si>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</si>
  <si>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</si>
  <si>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</si>
  <si>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</si>
  <si>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</si>
  <si>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</si>
  <si>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</si>
  <si>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</si>
  <si>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</si>
  <si>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</si>
  <si>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</si>
  <si>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</si>
  <si>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</si>
  <si>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</si>
  <si>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</si>
  <si>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</si>
  <si>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</si>
  <si>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</si>
  <si>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</si>
  <si>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</si>
  <si>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</si>
  <si>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</si>
  <si>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</si>
  <si>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</si>
  <si>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</si>
  <si>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</si>
  <si>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</si>
  <si>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</si>
  <si>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</si>
  <si>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</si>
  <si>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</si>
  <si>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</si>
  <si>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</si>
  <si>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</si>
  <si>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</si>
  <si>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</si>
  <si>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</si>
  <si>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</si>
  <si>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</si>
  <si>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</si>
  <si>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</si>
  <si>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</si>
  <si>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</si>
  <si>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</si>
  <si>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</si>
  <si>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</si>
  <si>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</si>
  <si>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</si>
  <si>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</si>
  <si>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</si>
  <si>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</si>
  <si>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</si>
  <si>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</si>
  <si>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</si>
  <si>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</si>
  <si>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</si>
  <si>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</si>
  <si>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</si>
  <si>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</si>
  <si>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</si>
  <si>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</si>
  <si>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</si>
  <si>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</si>
  <si>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</si>
  <si>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</si>
  <si>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</si>
  <si>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</si>
  <si>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</si>
  <si>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</si>
  <si>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</si>
  <si>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</si>
  <si>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</si>
  <si>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</si>
  <si>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</si>
  <si>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</si>
  <si>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</si>
  <si>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</si>
  <si>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</si>
  <si>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</si>
  <si>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</si>
  <si>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</si>
  <si>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</si>
  <si>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</si>
  <si>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</si>
  <si>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</si>
  <si>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</si>
  <si>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</si>
  <si>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</si>
  <si>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</si>
  <si>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</si>
  <si>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</si>
  <si>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</si>
  <si>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</si>
  <si>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</si>
  <si>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</si>
  <si>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</si>
  <si>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</si>
  <si>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</si>
  <si>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</si>
  <si>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</si>
  <si>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</si>
  <si>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</si>
  <si>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</si>
  <si>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</si>
  <si>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</si>
  <si>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</si>
  <si>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</si>
  <si>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</si>
  <si>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</si>
  <si>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</si>
  <si>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</si>
  <si>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</si>
  <si>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</si>
  <si>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</si>
  <si>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</si>
  <si>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</si>
  <si>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</si>
  <si>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</si>
  <si>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</si>
  <si>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</si>
  <si>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</si>
  <si>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</si>
  <si>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</si>
  <si>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</si>
  <si>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</si>
  <si>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</si>
  <si>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</si>
  <si>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</si>
  <si>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</si>
  <si>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</si>
  <si>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</si>
  <si>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</si>
  <si>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</si>
  <si>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</si>
  <si>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</si>
  <si>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</si>
  <si>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</si>
  <si>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</si>
  <si>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</si>
  <si>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</si>
  <si>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</si>
  <si>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</si>
  <si>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</si>
  <si>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</si>
  <si>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</si>
  <si>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</si>
  <si>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</si>
  <si>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</si>
  <si>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</si>
  <si>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</si>
  <si>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</si>
  <si>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</si>
  <si>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</si>
  <si>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</si>
  <si>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</si>
  <si>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</si>
  <si>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</si>
  <si>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</si>
  <si>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</si>
  <si>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</si>
  <si>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</si>
  <si>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</si>
  <si>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</si>
  <si>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</si>
  <si>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</si>
  <si>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</si>
  <si>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</si>
  <si>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</si>
  <si>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</si>
  <si>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</si>
  <si>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</si>
  <si>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</si>
  <si>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</si>
  <si>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</si>
  <si>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</si>
  <si>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</si>
  <si>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</si>
  <si>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</si>
  <si>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</si>
  <si>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</si>
  <si>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</si>
  <si>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</si>
  <si>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</si>
  <si>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</si>
  <si>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</si>
  <si>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</si>
  <si>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</si>
  <si>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</si>
  <si>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</si>
  <si>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</si>
  <si>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</si>
  <si>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</si>
  <si>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</si>
  <si>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</si>
  <si>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</si>
  <si>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</si>
  <si>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</si>
  <si>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</si>
  <si>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</si>
  <si>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</si>
  <si>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</si>
  <si>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</si>
  <si>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</si>
  <si>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</si>
  <si>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</si>
  <si>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</si>
  <si>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</si>
  <si>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</si>
  <si>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</si>
  <si>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</si>
  <si>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</si>
  <si>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</si>
  <si>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</si>
  <si>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</si>
  <si>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</si>
  <si>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</si>
  <si>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</si>
  <si>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</si>
  <si>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</si>
  <si>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</si>
  <si>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</si>
  <si>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</si>
  <si>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</si>
  <si>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</si>
  <si>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</si>
  <si>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</si>
  <si>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</si>
  <si>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</si>
  <si>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</si>
  <si>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</si>
  <si>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</si>
  <si>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</si>
  <si>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</si>
  <si>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</si>
  <si>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</si>
  <si>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</si>
  <si>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</si>
  <si>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</si>
  <si>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</si>
  <si>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</si>
  <si>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</si>
  <si>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</si>
  <si>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</si>
  <si>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</si>
  <si>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</si>
  <si>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</si>
  <si>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</si>
  <si>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</si>
  <si>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</si>
  <si>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</si>
  <si>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</si>
  <si>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</si>
  <si>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</si>
  <si>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</si>
  <si>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</si>
  <si>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</si>
  <si>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</si>
  <si>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</si>
  <si>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</si>
  <si>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</si>
  <si>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</si>
  <si>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</si>
  <si>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</si>
  <si>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</si>
  <si>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</si>
  <si>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</si>
  <si>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</si>
  <si>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</si>
  <si>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</si>
  <si>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</si>
  <si>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</si>
  <si>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</si>
  <si>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</si>
  <si>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</si>
  <si>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</si>
  <si>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</si>
  <si>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</si>
  <si>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</si>
  <si>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</si>
  <si>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</si>
  <si>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</si>
  <si>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</si>
  <si>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</si>
  <si>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</si>
  <si>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</si>
  <si>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</si>
  <si>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</si>
  <si>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</si>
  <si>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</si>
  <si>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</si>
  <si>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</si>
  <si>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</si>
  <si>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</si>
  <si>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</si>
  <si>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</si>
  <si>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</si>
  <si>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</si>
  <si>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</si>
  <si>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</si>
  <si>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</si>
  <si>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</si>
  <si>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</si>
  <si>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</si>
  <si>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</si>
  <si>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</si>
  <si>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</si>
  <si>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</si>
  <si>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</si>
  <si>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</si>
  <si>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</si>
  <si>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</si>
  <si>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</si>
  <si>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</si>
  <si>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</si>
  <si>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</si>
  <si>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</si>
  <si>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</si>
  <si>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</si>
  <si>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</si>
  <si>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</si>
  <si>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</si>
  <si>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</si>
  <si>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</si>
  <si>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</si>
  <si>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</si>
  <si>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</si>
  <si>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</si>
  <si>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</si>
  <si>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</si>
  <si>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</si>
  <si>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</si>
  <si>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</si>
  <si>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</si>
  <si>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</si>
  <si>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</si>
  <si>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</si>
  <si>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</si>
  <si>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</si>
  <si>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</si>
  <si>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</si>
  <si>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</si>
  <si>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</si>
  <si>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</si>
  <si>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</si>
  <si>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</si>
  <si>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</si>
  <si>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</si>
  <si>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</si>
  <si>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</si>
  <si>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</si>
  <si>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</si>
  <si>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</si>
  <si>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</si>
  <si>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</si>
  <si>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</si>
  <si>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</si>
  <si>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</si>
  <si>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</si>
  <si>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</si>
  <si>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</si>
  <si>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</si>
  <si>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</si>
  <si>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</si>
  <si>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</si>
  <si>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</si>
  <si>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</si>
  <si>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</si>
  <si>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</si>
  <si>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</si>
  <si>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</si>
  <si>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</si>
  <si>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</si>
  <si>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</si>
  <si>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</si>
  <si>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</si>
  <si>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</si>
  <si>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</si>
  <si>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</si>
  <si>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</si>
  <si>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</si>
  <si>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</si>
  <si>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</si>
  <si>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</si>
  <si>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</si>
  <si>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</si>
  <si>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</si>
  <si>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</si>
  <si>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</si>
  <si>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</si>
  <si>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</si>
  <si>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</si>
  <si>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</si>
  <si>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</si>
  <si>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</si>
  <si>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</si>
  <si>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</si>
  <si>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</si>
  <si>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</si>
  <si>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</si>
  <si>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</si>
  <si>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</si>
  <si>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</si>
  <si>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</si>
  <si>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</si>
  <si>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</si>
  <si>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</si>
  <si>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</si>
  <si>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</si>
  <si>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</si>
  <si>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</si>
  <si>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</si>
  <si>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</si>
  <si>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</si>
  <si>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</si>
  <si>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</si>
  <si>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</si>
  <si>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</si>
  <si>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</si>
  <si>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</si>
  <si>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</si>
  <si>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</si>
  <si>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</si>
  <si>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</si>
  <si>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</si>
  <si>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</si>
  <si>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</si>
  <si>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</si>
  <si>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</si>
  <si>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</si>
  <si>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</si>
  <si>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</si>
  <si>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</si>
  <si>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</si>
  <si>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</si>
  <si>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</si>
  <si>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</si>
  <si>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</si>
  <si>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</si>
  <si>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</si>
  <si>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</si>
  <si>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</si>
  <si>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</si>
  <si>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</si>
  <si>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</si>
  <si>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</si>
  <si>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</si>
  <si>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</si>
  <si>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</si>
  <si>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</si>
  <si>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</si>
  <si>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</si>
  <si>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</si>
  <si>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</si>
  <si>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</si>
  <si>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</si>
  <si>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</si>
  <si>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</si>
  <si>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</si>
  <si>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</si>
  <si>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</si>
  <si>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</si>
  <si>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</si>
  <si>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</si>
  <si>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</si>
  <si>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</si>
  <si>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</si>
  <si>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</si>
  <si>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</si>
  <si>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</si>
  <si>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</si>
  <si>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</si>
  <si>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</si>
  <si>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</si>
  <si>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</si>
  <si>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</si>
  <si>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</si>
  <si>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</si>
  <si>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</si>
  <si>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</si>
  <si>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</si>
  <si>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</si>
  <si>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</si>
  <si>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</si>
  <si>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</si>
  <si>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</si>
  <si>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</si>
  <si>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</si>
  <si>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</si>
  <si>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</si>
  <si>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</si>
  <si>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</si>
  <si>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</si>
  <si>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</si>
  <si>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</si>
  <si>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</si>
  <si>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</si>
  <si>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</si>
  <si>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</si>
  <si>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</si>
  <si>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</si>
  <si>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</si>
  <si>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</si>
  <si>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</si>
  <si>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</si>
  <si>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</si>
  <si>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</si>
  <si>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</si>
  <si>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</si>
  <si>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</si>
  <si>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</si>
  <si>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</si>
  <si>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</si>
  <si>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</si>
  <si>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</si>
  <si>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</si>
  <si>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</si>
  <si>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</si>
  <si>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</si>
  <si>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</si>
  <si>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</si>
  <si>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</si>
  <si>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</si>
  <si>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</si>
  <si>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</si>
  <si>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</si>
  <si>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</si>
  <si>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</si>
  <si>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</si>
  <si>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</si>
  <si>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</si>
  <si>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</si>
  <si>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</si>
  <si>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</si>
  <si>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</si>
  <si>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</si>
  <si>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</si>
  <si>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</si>
  <si>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</si>
  <si>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</si>
  <si>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</si>
  <si>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</si>
  <si>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</si>
  <si>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</si>
  <si>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</si>
  <si>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</si>
  <si>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</si>
  <si>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</si>
  <si>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</si>
  <si>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</si>
  <si>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</si>
  <si>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</si>
  <si>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</si>
  <si>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</si>
  <si>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</si>
  <si>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</si>
  <si>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</si>
  <si>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</si>
  <si>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</si>
  <si>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</si>
  <si>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</si>
  <si>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</si>
  <si>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</si>
  <si>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</si>
  <si>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</si>
  <si>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</si>
  <si>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</si>
  <si>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</si>
  <si>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</si>
  <si>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</si>
  <si>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</si>
  <si>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</si>
  <si>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</si>
  <si>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</si>
  <si>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</si>
  <si>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</si>
  <si>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</si>
  <si>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</si>
  <si>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</si>
  <si>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</si>
  <si>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</si>
  <si>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</si>
  <si>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</si>
  <si>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</si>
  <si>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</si>
  <si>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</si>
  <si>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</si>
  <si>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</si>
  <si>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</si>
  <si>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</si>
  <si>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</si>
  <si>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</si>
  <si>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</si>
  <si>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</si>
  <si>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</si>
  <si>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</si>
  <si>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</si>
  <si>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</si>
  <si>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</si>
  <si>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</si>
  <si>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</si>
  <si>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</si>
  <si>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</si>
  <si>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</si>
  <si>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</si>
  <si>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</si>
  <si>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</si>
  <si>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</si>
  <si>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</si>
  <si>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</si>
  <si>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</si>
  <si>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</si>
  <si>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</si>
  <si>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</si>
  <si>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</si>
  <si>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</si>
  <si>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</si>
  <si>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</si>
  <si>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</si>
  <si>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</si>
  <si>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</si>
  <si>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</si>
  <si>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</si>
  <si>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</si>
  <si>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</si>
  <si>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</si>
  <si>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</si>
  <si>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</si>
  <si>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</si>
  <si>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</si>
  <si>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</si>
  <si>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</si>
  <si>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</si>
  <si>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</si>
  <si>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</si>
  <si>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</si>
  <si>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</si>
  <si>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</si>
  <si>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</si>
  <si>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</si>
  <si>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</si>
  <si>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</si>
  <si>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</si>
  <si>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</si>
  <si>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</si>
  <si>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</si>
  <si>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</si>
  <si>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</si>
  <si>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</si>
  <si>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</si>
  <si>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</si>
  <si>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</si>
  <si>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</si>
  <si>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</si>
  <si>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</si>
  <si>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</si>
  <si>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</si>
  <si>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</si>
  <si>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</si>
  <si>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</si>
  <si>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</si>
  <si>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</si>
  <si>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</si>
  <si>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</si>
  <si>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</si>
  <si>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</si>
  <si>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</si>
  <si>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</si>
  <si>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</si>
  <si>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</si>
  <si>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</si>
  <si>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</si>
  <si>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</si>
  <si>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</si>
  <si>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</si>
  <si>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</si>
  <si>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</si>
  <si>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</si>
  <si>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</si>
  <si>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</si>
  <si>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</si>
  <si>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</si>
  <si>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</si>
  <si>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</si>
  <si>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</si>
  <si>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</si>
  <si>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</si>
  <si>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</si>
  <si>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</si>
  <si>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</si>
  <si>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</si>
  <si>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</si>
  <si>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</si>
  <si>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</si>
  <si>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</si>
  <si>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</si>
  <si>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</si>
  <si>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</si>
  <si>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</si>
  <si>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</si>
  <si>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</si>
  <si>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</si>
  <si>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</si>
  <si>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</si>
  <si>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</si>
  <si>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</si>
  <si>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</si>
  <si>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</si>
  <si>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</si>
  <si>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</si>
  <si>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</si>
  <si>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</si>
  <si>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</si>
  <si>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</si>
  <si>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</si>
  <si>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</si>
  <si>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</si>
  <si>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</si>
  <si>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</si>
  <si>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</si>
  <si>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</si>
  <si>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</si>
  <si>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</si>
  <si>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</si>
  <si>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</si>
  <si>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</si>
  <si>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</si>
  <si>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</si>
  <si>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</si>
  <si>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</si>
  <si>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</si>
  <si>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</si>
  <si>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</si>
  <si>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</si>
  <si>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</si>
  <si>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</si>
  <si>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</si>
  <si>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</si>
  <si>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</si>
  <si>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</si>
  <si>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</si>
  <si>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</si>
  <si>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</si>
  <si>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</si>
  <si>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</si>
  <si>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</si>
  <si>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</si>
  <si>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</si>
  <si>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</si>
  <si>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</si>
  <si>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</si>
  <si>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</si>
  <si>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</si>
  <si>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</si>
  <si>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</si>
  <si>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</si>
  <si>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</si>
  <si>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</si>
  <si>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</si>
  <si>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</si>
  <si>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</si>
  <si>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</si>
  <si>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</si>
  <si>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</si>
  <si>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</si>
  <si>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</si>
  <si>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</si>
  <si>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</si>
  <si>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</si>
  <si>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</si>
  <si>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</si>
  <si>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</si>
  <si>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</si>
  <si>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</si>
  <si>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</si>
  <si>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</si>
  <si>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</si>
  <si>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</si>
  <si>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</si>
  <si>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</si>
  <si>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</si>
  <si>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</si>
  <si>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</si>
  <si>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</si>
  <si>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</si>
  <si>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</si>
  <si>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</si>
  <si>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</si>
  <si>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</si>
  <si>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</si>
  <si>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</si>
  <si>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</si>
  <si>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</si>
  <si>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</si>
  <si>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</si>
  <si>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</si>
  <si>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</si>
  <si>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</si>
  <si>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</si>
  <si>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</si>
  <si>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</si>
  <si>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</si>
  <si>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</si>
  <si>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</si>
  <si>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</si>
  <si>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</si>
  <si>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</si>
  <si>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</si>
  <si>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</si>
  <si>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</si>
  <si>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</si>
  <si>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</si>
  <si>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</si>
  <si>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</si>
  <si>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</si>
  <si>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</si>
  <si>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</si>
  <si>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</si>
  <si>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</si>
  <si>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</si>
  <si>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</si>
  <si>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</si>
  <si>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</si>
  <si>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</si>
  <si>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</si>
  <si>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</si>
  <si>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</si>
  <si>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</si>
  <si>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</si>
  <si>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</si>
  <si>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</si>
  <si>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</si>
  <si>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</si>
  <si>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</si>
  <si>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</si>
  <si>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</si>
  <si>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</si>
  <si>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</si>
  <si>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</si>
  <si>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</si>
  <si>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</si>
  <si>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</si>
  <si>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</si>
  <si>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</si>
  <si>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</si>
  <si>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</si>
  <si>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</si>
  <si>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</si>
  <si>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</si>
  <si>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</si>
  <si>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</si>
  <si>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</si>
  <si>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</si>
  <si>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</si>
  <si>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</si>
  <si>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</si>
  <si>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</si>
  <si>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</si>
  <si>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</si>
  <si>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</si>
  <si>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</si>
  <si>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</si>
  <si>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</si>
  <si>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</si>
  <si>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</si>
  <si>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</si>
  <si>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</si>
  <si>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</si>
  <si>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</si>
  <si>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</si>
  <si>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</si>
  <si>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</si>
  <si>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</si>
  <si>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</si>
  <si>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</si>
  <si>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</si>
  <si>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</si>
  <si>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</si>
  <si>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</si>
  <si>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</si>
  <si>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</si>
  <si>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</si>
  <si>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</si>
  <si>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</si>
  <si>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</si>
  <si>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</si>
  <si>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</si>
  <si>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</si>
  <si>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</si>
  <si>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</si>
  <si>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</si>
  <si>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</si>
  <si>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</si>
  <si>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</si>
  <si>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</si>
  <si>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</si>
  <si>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</si>
  <si>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</si>
  <si>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</si>
  <si>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</si>
  <si>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</si>
  <si>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</si>
  <si>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</si>
  <si>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</si>
  <si>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</si>
  <si>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</si>
  <si>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</si>
  <si>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</si>
  <si>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</si>
  <si>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</si>
  <si>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</si>
  <si>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</si>
  <si>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</si>
  <si>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</si>
  <si>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</si>
  <si>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</si>
  <si>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</si>
  <si>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</si>
  <si>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</si>
  <si>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</si>
  <si>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</si>
  <si>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</si>
  <si>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</si>
  <si>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</si>
  <si>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</si>
  <si>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</si>
  <si>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</si>
  <si>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</si>
  <si>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</si>
  <si>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</si>
  <si>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</si>
  <si>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</si>
  <si>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</si>
  <si>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</si>
  <si>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</si>
  <si>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</si>
  <si>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</si>
  <si>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</si>
  <si>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</si>
  <si>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</si>
  <si>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</si>
  <si>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</si>
  <si>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</si>
  <si>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</si>
  <si>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</si>
  <si>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</si>
  <si>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</si>
  <si>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</si>
  <si>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</si>
  <si>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</si>
  <si>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</si>
  <si>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</si>
  <si>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</si>
  <si>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</si>
  <si>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</si>
  <si>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</si>
  <si>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</si>
  <si>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</si>
  <si>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</si>
  <si>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</si>
  <si>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</si>
  <si>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</si>
  <si>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</si>
  <si>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</si>
  <si>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</si>
  <si>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</si>
  <si>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</si>
  <si>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</si>
  <si>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</si>
  <si>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</si>
  <si>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</si>
  <si>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</si>
  <si>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</si>
  <si>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</si>
  <si>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</si>
  <si>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</si>
  <si>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</si>
  <si>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</si>
  <si>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</si>
  <si>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</si>
  <si>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</si>
  <si>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</si>
  <si>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</si>
  <si>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</si>
  <si>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</si>
  <si>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</si>
  <si>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</si>
  <si>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</si>
  <si>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</si>
  <si>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</si>
  <si>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</si>
  <si>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</si>
  <si>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</si>
  <si>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</si>
  <si>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</si>
  <si>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</si>
  <si>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</si>
  <si>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</si>
  <si>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</si>
  <si>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</si>
  <si>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</si>
  <si>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</si>
  <si>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</si>
  <si>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</si>
  <si>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</si>
  <si>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</si>
  <si>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</si>
  <si>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</si>
  <si>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</si>
  <si>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</si>
  <si>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</si>
  <si>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</si>
  <si>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</si>
  <si>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</si>
  <si>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</si>
  <si>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</si>
  <si>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</si>
  <si>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</si>
  <si>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</si>
  <si>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</si>
  <si>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</si>
  <si>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</si>
  <si>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</si>
  <si>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</si>
  <si>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</si>
  <si>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</si>
  <si>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</si>
  <si>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</si>
  <si>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</si>
  <si>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</si>
  <si>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</si>
  <si>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</si>
  <si>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</si>
  <si>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</si>
  <si>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</si>
  <si>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</si>
  <si>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</si>
  <si>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</si>
  <si>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</si>
  <si>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</si>
  <si>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</si>
  <si>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</si>
  <si>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</si>
  <si>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</si>
  <si>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</si>
  <si>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</si>
  <si>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</si>
  <si>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</si>
  <si>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</si>
  <si>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</si>
  <si>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</si>
  <si>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</si>
  <si>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</si>
  <si>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</si>
  <si>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</si>
  <si>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</si>
  <si>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</si>
  <si>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</si>
  <si>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</si>
  <si>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</si>
  <si>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</si>
  <si>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</si>
  <si>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</si>
  <si>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</si>
  <si>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</si>
  <si>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</si>
  <si>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</si>
  <si>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</si>
  <si>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</si>
  <si>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</si>
  <si>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</si>
  <si>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</si>
  <si>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</si>
  <si>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</si>
  <si>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</si>
  <si>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</si>
  <si>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</si>
  <si>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</si>
  <si>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</si>
  <si>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</si>
  <si>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</si>
  <si>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</si>
  <si>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</si>
  <si>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</si>
  <si>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</si>
  <si>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</si>
  <si>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</si>
  <si>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</si>
  <si>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</si>
  <si>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</si>
  <si>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</si>
  <si>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</si>
  <si>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</si>
  <si>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</si>
  <si>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</si>
  <si>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</si>
  <si>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</si>
  <si>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</si>
  <si>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</si>
  <si>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</si>
  <si>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</si>
  <si>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</si>
  <si>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</si>
  <si>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</si>
  <si>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</si>
  <si>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</si>
  <si>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</si>
  <si>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</si>
  <si>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</si>
  <si>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</si>
  <si>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</si>
  <si>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</si>
  <si>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</si>
  <si>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</si>
  <si>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</si>
  <si>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</si>
  <si>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</si>
  <si>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</si>
  <si>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</si>
  <si>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</si>
  <si>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</si>
  <si>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</si>
  <si>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</si>
  <si>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</si>
  <si>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</si>
  <si>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</si>
  <si>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</si>
  <si>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</si>
  <si>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</si>
  <si>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</si>
  <si>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</si>
  <si>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</si>
  <si>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</si>
  <si>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</si>
  <si>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</si>
  <si>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</si>
  <si>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</si>
  <si>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</si>
  <si>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</si>
  <si>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</si>
  <si>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</si>
  <si>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</si>
  <si>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</si>
  <si>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</si>
  <si>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</si>
  <si>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</si>
  <si>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</si>
  <si>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</si>
  <si>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</si>
  <si>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</si>
  <si>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</si>
  <si>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</si>
  <si>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</si>
  <si>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</si>
  <si>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</si>
  <si>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</si>
  <si>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</si>
  <si>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</si>
  <si>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</si>
  <si>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</si>
  <si>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</si>
  <si>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</si>
  <si>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</si>
  <si>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</si>
  <si>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</si>
  <si>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</si>
  <si>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</si>
  <si>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</si>
  <si>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</si>
  <si>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</si>
  <si>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</si>
  <si>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</si>
  <si>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</si>
  <si>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</si>
  <si>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</si>
  <si>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</si>
  <si>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</si>
  <si>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</si>
  <si>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</si>
  <si>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</si>
  <si>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</si>
  <si>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</si>
  <si>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</si>
  <si>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</si>
  <si>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</si>
  <si>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</si>
  <si>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</si>
  <si>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</si>
  <si>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</si>
  <si>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</si>
  <si>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</si>
  <si>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</si>
  <si>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</si>
  <si>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</si>
  <si>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</si>
  <si>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</si>
  <si>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</si>
  <si>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</si>
  <si>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</si>
  <si>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</si>
  <si>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</si>
  <si>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</si>
  <si>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</si>
  <si>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</si>
  <si>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</si>
  <si>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</si>
  <si>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</si>
  <si>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</si>
  <si>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</si>
  <si>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</si>
  <si>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</si>
  <si>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</si>
  <si>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</si>
  <si>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</si>
  <si>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</si>
  <si>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</si>
  <si>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</si>
  <si>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</si>
  <si>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</si>
  <si>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</si>
  <si>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</si>
  <si>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</si>
  <si>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</si>
  <si>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</si>
  <si>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</si>
  <si>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</si>
  <si>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</si>
  <si>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</si>
  <si>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</si>
  <si>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</si>
  <si>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</si>
  <si>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</si>
  <si>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</si>
  <si>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</si>
  <si>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</si>
  <si>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</si>
  <si>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</si>
  <si>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</si>
  <si>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</si>
  <si>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</si>
  <si>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</si>
  <si>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</si>
  <si>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</si>
  <si>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</si>
  <si>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</si>
  <si>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</si>
  <si>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</si>
  <si>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</si>
  <si>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</si>
  <si>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</si>
  <si>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</si>
  <si>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</si>
  <si>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</si>
  <si>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</si>
  <si>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</si>
  <si>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</si>
  <si>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</si>
  <si>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</si>
  <si>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</si>
  <si>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</si>
  <si>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</si>
  <si>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</si>
  <si>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</si>
  <si>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</si>
  <si>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</si>
  <si>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</si>
  <si>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</si>
  <si>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</si>
  <si>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</si>
  <si>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</si>
  <si>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</si>
  <si>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</si>
  <si>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</si>
  <si>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</si>
  <si>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</si>
  <si>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</si>
  <si>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</si>
  <si>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</si>
  <si>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</si>
  <si>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</si>
  <si>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</si>
  <si>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</si>
  <si>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</si>
  <si>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</si>
  <si>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</si>
  <si>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</si>
  <si>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</si>
  <si>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</si>
  <si>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</si>
  <si>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</si>
  <si>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</si>
  <si>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</si>
  <si>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</si>
  <si>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</si>
  <si>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</si>
  <si>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</si>
  <si>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</si>
  <si>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</si>
  <si>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</si>
  <si>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</si>
  <si>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</si>
  <si>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</si>
  <si>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</si>
  <si>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</si>
  <si>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</si>
  <si>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</si>
  <si>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</si>
  <si>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</si>
  <si>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</si>
  <si>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</si>
  <si>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</si>
  <si>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</si>
  <si>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</si>
  <si>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</si>
  <si>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</si>
  <si>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</si>
  <si>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</si>
  <si>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</si>
  <si>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</si>
  <si>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</si>
  <si>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</si>
  <si>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</si>
  <si>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</si>
  <si>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</si>
  <si>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</si>
  <si>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</si>
  <si>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</si>
  <si>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</si>
  <si>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</si>
  <si>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</si>
  <si>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</si>
  <si>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</si>
  <si>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</si>
  <si>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</si>
  <si>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</si>
  <si>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</si>
  <si>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</si>
  <si>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</si>
  <si>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</si>
  <si>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</si>
  <si>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</si>
  <si>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</si>
  <si>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</si>
  <si>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</si>
  <si>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</si>
  <si>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</si>
  <si>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</si>
  <si>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</si>
  <si>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</si>
  <si>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</si>
  <si>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</si>
  <si>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</si>
  <si>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</si>
  <si>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</si>
  <si>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</si>
  <si>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</si>
  <si>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</si>
  <si>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</si>
  <si>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</si>
  <si>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</si>
  <si>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</si>
  <si>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</si>
  <si>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</si>
  <si>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</si>
  <si>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</si>
  <si>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</si>
  <si>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</si>
  <si>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</si>
  <si>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</si>
  <si>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</si>
  <si>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</si>
  <si>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</si>
  <si>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</si>
  <si>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</si>
  <si>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</si>
  <si>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</si>
  <si>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</si>
  <si>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</si>
  <si>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</si>
  <si>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</si>
  <si>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</si>
  <si>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</si>
  <si>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</si>
  <si>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</si>
  <si>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</si>
  <si>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</si>
  <si>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</si>
  <si>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</si>
  <si>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</si>
  <si>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</si>
  <si>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</si>
  <si>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</si>
  <si>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</si>
  <si>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</si>
  <si>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</si>
  <si>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</si>
  <si>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</si>
  <si>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</si>
  <si>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</si>
  <si>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</si>
  <si>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</si>
  <si>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</si>
  <si>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</si>
  <si>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</si>
  <si>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</si>
  <si>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</si>
  <si>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</si>
  <si>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</si>
  <si>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</si>
  <si>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</si>
  <si>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</si>
  <si>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</si>
  <si>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</si>
  <si>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</si>
  <si>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</si>
  <si>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</si>
  <si>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</si>
  <si>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</si>
  <si>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</si>
  <si>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</si>
  <si>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</si>
  <si>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</si>
  <si>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</si>
  <si>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</si>
  <si>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</si>
  <si>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</si>
  <si>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</si>
  <si>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</si>
  <si>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</si>
  <si>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</si>
  <si>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</si>
  <si>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</si>
  <si>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</si>
  <si>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</si>
  <si>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</si>
  <si>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</si>
  <si>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</si>
  <si>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</si>
  <si>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</si>
  <si>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</si>
  <si>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</si>
  <si>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</si>
  <si>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</si>
  <si>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</si>
  <si>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</si>
  <si>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</si>
  <si>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</si>
  <si>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</si>
  <si>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</si>
  <si>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</si>
  <si>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</si>
  <si>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</si>
  <si>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</si>
  <si>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</si>
  <si>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</si>
  <si>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</si>
  <si>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</si>
  <si>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</si>
  <si>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</si>
  <si>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</si>
  <si>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</si>
  <si>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</si>
  <si>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</si>
  <si>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</si>
  <si>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</si>
  <si>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</si>
  <si>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</si>
  <si>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</si>
  <si>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</si>
  <si>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</si>
  <si>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</si>
  <si>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</si>
  <si>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</si>
  <si>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</si>
  <si>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</si>
  <si>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</si>
  <si>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</si>
  <si>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</si>
  <si>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</si>
  <si>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</si>
  <si>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</si>
  <si>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</si>
  <si>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</si>
  <si>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</si>
  <si>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</si>
  <si>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</si>
  <si>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</si>
  <si>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</si>
  <si>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</si>
  <si>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</si>
  <si>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</si>
  <si>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</si>
  <si>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</si>
  <si>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</si>
  <si>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</si>
  <si>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</si>
  <si>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</si>
  <si>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</si>
  <si>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</si>
  <si>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</si>
  <si>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</si>
  <si>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</si>
  <si>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</si>
  <si>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</si>
  <si>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</si>
  <si>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</si>
  <si>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</si>
  <si>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</si>
  <si>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</si>
  <si>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</si>
  <si>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</si>
  <si>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</si>
  <si>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</si>
  <si>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</si>
  <si>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</si>
  <si>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</si>
  <si>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</si>
  <si>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</si>
  <si>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</si>
  <si>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</si>
  <si>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</si>
  <si>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</si>
  <si>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</si>
  <si>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</si>
  <si>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</si>
  <si>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</si>
  <si>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</si>
  <si>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</si>
  <si>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</si>
  <si>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</si>
  <si>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</si>
  <si>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</si>
  <si>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</si>
  <si>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</si>
  <si>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</si>
  <si>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</si>
  <si>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</si>
  <si>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</si>
  <si>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</si>
  <si>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</si>
  <si>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</si>
  <si>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</si>
  <si>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</si>
  <si>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</si>
  <si>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</si>
  <si>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</si>
  <si>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</si>
  <si>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</si>
  <si>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</si>
  <si>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</si>
  <si>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</si>
  <si>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</si>
  <si>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</si>
  <si>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</si>
  <si>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</si>
  <si>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</si>
  <si>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</si>
  <si>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</si>
  <si>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</si>
  <si>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</si>
  <si>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</si>
  <si>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</si>
  <si>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</si>
  <si>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</si>
  <si>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</si>
  <si>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</si>
  <si>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</si>
  <si>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</si>
  <si>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</si>
  <si>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</si>
  <si>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</si>
  <si>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</si>
  <si>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</si>
  <si>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</si>
  <si>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</si>
  <si>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</si>
  <si>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</si>
  <si>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</si>
  <si>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</si>
  <si>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</si>
  <si>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</si>
  <si>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</si>
  <si>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</si>
  <si>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</si>
  <si>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</si>
  <si>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</si>
  <si>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</si>
  <si>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</si>
  <si>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</si>
  <si>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</si>
  <si>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</si>
  <si>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</si>
  <si>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</si>
  <si>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</si>
  <si>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</si>
  <si>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</si>
  <si>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</si>
  <si>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</si>
  <si>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</si>
  <si>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</si>
  <si>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</si>
  <si>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</si>
  <si>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</si>
  <si>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</si>
  <si>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</si>
  <si>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</si>
  <si>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</si>
  <si>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</si>
  <si>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</si>
  <si>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</si>
  <si>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</si>
  <si>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</si>
  <si>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</si>
  <si>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</si>
  <si>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</si>
  <si>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</si>
  <si>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</si>
  <si>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</si>
  <si>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</si>
  <si>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</si>
  <si>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</si>
  <si>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</si>
  <si>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</si>
  <si>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</si>
  <si>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</si>
  <si>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</si>
  <si>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</si>
  <si>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</si>
  <si>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</si>
  <si>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</si>
  <si>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</si>
  <si>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</si>
  <si>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</si>
  <si>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</si>
  <si>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</si>
  <si>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</si>
  <si>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</si>
  <si>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</si>
  <si>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</si>
  <si>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</si>
  <si>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</si>
  <si>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</si>
  <si>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</si>
  <si>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</si>
  <si>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</si>
  <si>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</si>
  <si>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</si>
  <si>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</si>
  <si>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</si>
  <si>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</si>
  <si>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</si>
  <si>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</si>
  <si>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</si>
  <si>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</si>
  <si>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</si>
  <si>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</si>
  <si>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</si>
  <si>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</si>
  <si>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</si>
  <si>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</si>
  <si>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</si>
  <si>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</si>
  <si>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</si>
  <si>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</si>
  <si>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</si>
  <si>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</si>
  <si>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</si>
  <si>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</si>
  <si>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</si>
  <si>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</si>
  <si>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</si>
  <si>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</si>
  <si>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</si>
  <si>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</si>
  <si>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</si>
  <si>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</si>
  <si>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</si>
  <si>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</si>
  <si>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</si>
  <si>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</si>
  <si>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</si>
  <si>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</si>
  <si>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</si>
  <si>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</si>
  <si>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</si>
  <si>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</si>
  <si>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</si>
  <si>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</si>
  <si>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</si>
  <si>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</si>
  <si>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</si>
  <si>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</si>
  <si>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</si>
  <si>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</si>
  <si>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</si>
  <si>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</si>
  <si>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</si>
  <si>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</si>
  <si>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</si>
  <si>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</si>
  <si>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</si>
  <si>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</si>
  <si>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</si>
  <si>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</si>
  <si>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</si>
  <si>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</si>
  <si>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</si>
  <si>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</si>
  <si>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</si>
  <si>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</si>
  <si>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</si>
  <si>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</si>
  <si>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</si>
  <si>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</si>
  <si>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</si>
  <si>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</si>
  <si>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</si>
  <si>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</si>
  <si>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</si>
  <si>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</si>
  <si>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</si>
  <si>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</si>
  <si>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</si>
  <si>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</si>
  <si>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</si>
  <si>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</si>
  <si>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</si>
  <si>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</si>
  <si>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</si>
  <si>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</si>
  <si>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</si>
  <si>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</si>
  <si>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</si>
  <si>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</si>
  <si>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</si>
  <si>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</si>
  <si>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</si>
  <si>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</si>
  <si>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</si>
  <si>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</si>
  <si>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</si>
  <si>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</si>
  <si>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</si>
  <si>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</si>
  <si>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</si>
  <si>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</si>
  <si>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</si>
  <si>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</si>
  <si>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</si>
  <si>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</si>
  <si>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</si>
  <si>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</si>
  <si>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</si>
  <si>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</si>
  <si>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</si>
  <si>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</si>
  <si>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</si>
  <si>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</si>
  <si>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</si>
  <si>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</si>
  <si>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</si>
  <si>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</si>
  <si>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</si>
  <si>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</si>
  <si>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</si>
  <si>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</si>
  <si>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</si>
  <si>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</si>
  <si>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</si>
  <si>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</si>
  <si>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</si>
  <si>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</si>
  <si>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</si>
  <si>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</si>
  <si>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</si>
  <si>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</si>
  <si>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</si>
  <si>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</si>
  <si>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</si>
  <si>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</si>
  <si>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</si>
  <si>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</si>
  <si>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</si>
  <si>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</si>
  <si>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</si>
  <si>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</si>
  <si>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</si>
  <si>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</si>
  <si>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</si>
  <si>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</si>
  <si>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</si>
  <si>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</si>
  <si>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</si>
  <si>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</si>
  <si>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</si>
  <si>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</si>
  <si>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</si>
  <si>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</si>
  <si>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</si>
  <si>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</si>
  <si>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</si>
  <si>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</si>
  <si>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</si>
  <si>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</si>
  <si>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</si>
  <si>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</si>
  <si>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</si>
  <si>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</si>
  <si>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</si>
  <si>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</si>
  <si>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</si>
  <si>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</si>
  <si>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</si>
  <si>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</si>
  <si>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</si>
  <si>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</si>
  <si>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</si>
  <si>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</si>
  <si>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</si>
  <si>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</si>
  <si>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</si>
  <si>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</si>
  <si>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</si>
  <si>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</si>
  <si>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</si>
  <si>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</si>
  <si>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</si>
  <si>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</si>
  <si>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</si>
  <si>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</si>
  <si>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</si>
  <si>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</si>
  <si>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</si>
  <si>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</si>
  <si>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</si>
  <si>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</si>
  <si>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</si>
  <si>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</si>
  <si>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</si>
  <si>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</si>
  <si>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</si>
  <si>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</si>
  <si>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</si>
  <si>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</si>
  <si>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</si>
  <si>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</si>
  <si>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</si>
  <si>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</si>
  <si>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</si>
  <si>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</si>
  <si>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</si>
  <si>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</si>
  <si>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</si>
  <si>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</si>
  <si>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</si>
  <si>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</si>
  <si>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</si>
  <si>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</si>
  <si>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</si>
  <si>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</si>
  <si>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</si>
  <si>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</si>
  <si>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</si>
  <si>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</si>
  <si>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</si>
  <si>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</si>
  <si>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</si>
  <si>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</si>
  <si>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</si>
  <si>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</si>
  <si>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</si>
  <si>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</si>
  <si>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</si>
  <si>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</si>
  <si>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</si>
  <si>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</si>
  <si>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</si>
  <si>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</si>
  <si>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</si>
  <si>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</si>
  <si>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</si>
  <si>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</si>
  <si>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</si>
  <si>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</si>
  <si>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</si>
  <si>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</si>
  <si>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</si>
  <si>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</si>
  <si>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</si>
  <si>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</si>
  <si>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</si>
  <si>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</si>
  <si>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</si>
  <si>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</si>
  <si>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</si>
  <si>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</si>
  <si>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</si>
  <si>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</si>
  <si>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</si>
  <si>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</si>
  <si>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</si>
  <si>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</si>
  <si>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</si>
  <si>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</si>
  <si>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</si>
  <si>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</si>
  <si>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</si>
  <si>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</si>
  <si>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</si>
  <si>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</si>
  <si>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</si>
  <si>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</si>
  <si>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</si>
  <si>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</si>
  <si>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</si>
  <si>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</si>
  <si>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</si>
  <si>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</si>
  <si>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</si>
  <si>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</si>
  <si>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</si>
  <si>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</si>
  <si>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</si>
  <si>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</si>
  <si>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</si>
  <si>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</si>
  <si>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</si>
  <si>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</si>
  <si>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</si>
  <si>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</si>
  <si>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</si>
  <si>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</si>
  <si>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</si>
  <si>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</si>
  <si>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</si>
  <si>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</si>
  <si>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</si>
  <si>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</si>
  <si>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</si>
  <si>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</si>
  <si>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</si>
  <si>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</si>
  <si>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</si>
  <si>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</si>
  <si>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</si>
  <si>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</si>
  <si>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</si>
  <si>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</si>
  <si>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</si>
  <si>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</si>
  <si>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</si>
  <si>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</si>
  <si>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</si>
  <si>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</si>
  <si>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</si>
  <si>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</si>
  <si>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</si>
  <si>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</si>
  <si>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</si>
  <si>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</si>
  <si>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</si>
  <si>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</si>
  <si>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</si>
  <si>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</si>
  <si>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</si>
  <si>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</si>
  <si>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</si>
  <si>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</si>
  <si>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</si>
  <si>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</si>
  <si>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</si>
  <si>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</si>
  <si>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</si>
  <si>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</si>
  <si>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</si>
  <si>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</si>
  <si>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</si>
  <si>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</si>
  <si>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</si>
  <si>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</si>
  <si>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</si>
  <si>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</si>
  <si>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</si>
  <si>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</si>
  <si>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</si>
  <si>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</si>
  <si>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</si>
  <si>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</si>
  <si>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</si>
  <si>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</si>
  <si>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</si>
  <si>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</si>
  <si>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</si>
  <si>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</si>
  <si>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</si>
  <si>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</si>
  <si>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</si>
  <si>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</si>
  <si>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</si>
  <si>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</si>
  <si>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</si>
  <si>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</si>
  <si>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</si>
  <si>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</si>
  <si>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</si>
  <si>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</si>
  <si>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</si>
  <si>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</si>
  <si>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</si>
  <si>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</si>
  <si>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</si>
  <si>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</si>
  <si>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</si>
  <si>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</si>
  <si>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</si>
  <si>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</si>
  <si>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</si>
  <si>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</si>
  <si>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</si>
  <si>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</si>
  <si>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</si>
  <si>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</si>
  <si>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</si>
  <si>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</si>
  <si>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</si>
  <si>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</si>
  <si>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</si>
  <si>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</si>
  <si>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</si>
  <si>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</si>
  <si>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</si>
  <si>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</si>
  <si>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</si>
  <si>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</si>
  <si>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</si>
  <si>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</si>
  <si>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</si>
  <si>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</si>
  <si>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</si>
  <si>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</si>
  <si>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</si>
  <si>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</si>
  <si>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</si>
  <si>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</si>
  <si>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</si>
  <si>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</si>
  <si>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</si>
  <si>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</si>
  <si>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</si>
  <si>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</si>
  <si>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</si>
  <si>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</si>
  <si>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</si>
  <si>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</si>
  <si>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</si>
  <si>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</si>
  <si>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</si>
  <si>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</si>
  <si>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</si>
  <si>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</si>
  <si>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</si>
  <si>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</si>
  <si>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</si>
  <si>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</si>
  <si>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</si>
  <si>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</si>
  <si>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</si>
  <si>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</si>
  <si>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</si>
  <si>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</si>
  <si>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</si>
  <si>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</si>
  <si>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</si>
  <si>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</si>
  <si>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</si>
  <si>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</si>
  <si>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</si>
  <si>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</si>
  <si>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</si>
  <si>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</si>
  <si>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</si>
  <si>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</si>
  <si>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</si>
  <si>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</si>
  <si>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</si>
  <si>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</si>
  <si>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</si>
  <si>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</si>
  <si>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</si>
  <si>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</si>
  <si>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</si>
  <si>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</si>
  <si>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</si>
  <si>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</si>
  <si>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</si>
  <si>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</si>
  <si>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</si>
  <si>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</si>
  <si>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</si>
  <si>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</si>
  <si>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</si>
  <si>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</si>
  <si>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</si>
  <si>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</si>
  <si>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</si>
  <si>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</si>
  <si>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</si>
  <si>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</si>
  <si>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</si>
  <si>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</si>
  <si>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</si>
  <si>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</si>
  <si>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</si>
  <si>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</si>
  <si>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</si>
  <si>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</si>
  <si>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</si>
  <si>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</si>
  <si>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</si>
  <si>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</si>
  <si>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</si>
  <si>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</si>
  <si>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</si>
  <si>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</si>
  <si>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</si>
  <si>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</si>
  <si>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</si>
  <si>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</si>
  <si>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</si>
  <si>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</si>
  <si>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</si>
  <si>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</si>
  <si>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</si>
  <si>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</si>
  <si>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</si>
  <si>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</si>
  <si>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</si>
  <si>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</si>
  <si>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</si>
  <si>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</si>
  <si>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</si>
  <si>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</si>
  <si>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</si>
  <si>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</si>
  <si>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</si>
  <si>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</si>
  <si>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</si>
  <si>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</si>
  <si>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</si>
  <si>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</si>
  <si>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</si>
  <si>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</si>
  <si>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</si>
  <si>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</si>
  <si>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</si>
  <si>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</si>
  <si>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</si>
  <si>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</si>
  <si>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</si>
  <si>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</si>
  <si>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</si>
  <si>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</si>
  <si>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</si>
  <si>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</si>
  <si>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</si>
  <si>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</si>
  <si>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</si>
  <si>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</si>
  <si>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</si>
  <si>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</si>
  <si>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</si>
  <si>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</si>
  <si>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</si>
  <si>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</si>
  <si>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</si>
  <si>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</si>
  <si>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</si>
  <si>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</si>
  <si>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</si>
  <si>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</si>
  <si>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</si>
  <si>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</si>
  <si>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</si>
  <si>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</si>
  <si>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</si>
  <si>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</si>
  <si>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</si>
  <si>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</si>
  <si>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</si>
  <si>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</si>
  <si>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</si>
  <si>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</si>
  <si>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</si>
  <si>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</si>
  <si>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</si>
  <si>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</si>
  <si>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</si>
  <si>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</si>
  <si>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</si>
  <si>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</si>
  <si>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</si>
  <si>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</si>
  <si>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</si>
  <si>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</si>
  <si>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</si>
  <si>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</si>
  <si>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</si>
  <si>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</si>
  <si>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</si>
  <si>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</si>
  <si>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</si>
  <si>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</si>
  <si>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</si>
  <si>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</si>
  <si>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</si>
  <si>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</si>
  <si>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</si>
  <si>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</si>
  <si>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</si>
  <si>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</si>
  <si>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</si>
  <si>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</si>
  <si>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</si>
  <si>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</si>
  <si>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</si>
  <si>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</si>
  <si>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</si>
  <si>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</si>
  <si>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</si>
  <si>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</si>
  <si>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</si>
  <si>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</si>
  <si>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</si>
  <si>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</si>
  <si>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</si>
  <si>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</si>
  <si>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</si>
  <si>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</si>
  <si>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</si>
  <si>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</si>
  <si>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</si>
  <si>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</si>
  <si>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</si>
  <si>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</si>
  <si>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</si>
  <si>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</si>
  <si>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</si>
  <si>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</si>
  <si>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</si>
  <si>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</si>
  <si>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</si>
  <si>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</si>
  <si>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</si>
  <si>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</si>
  <si>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</si>
  <si>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</si>
  <si>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</si>
  <si>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</si>
  <si>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</si>
  <si>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</si>
  <si>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</si>
  <si>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</si>
  <si>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</si>
  <si>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</si>
  <si>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</si>
  <si>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</si>
  <si>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</si>
  <si>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</si>
  <si>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</si>
  <si>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</si>
  <si>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</si>
  <si>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</si>
  <si>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</si>
  <si>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</si>
  <si>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</si>
  <si>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</si>
  <si>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</si>
  <si>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</si>
  <si>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</si>
  <si>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</si>
  <si>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</si>
  <si>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</si>
  <si>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</si>
  <si>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</si>
  <si>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</si>
  <si>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</si>
  <si>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</si>
  <si>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</si>
  <si>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</si>
  <si>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</si>
  <si>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</si>
  <si>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</si>
  <si>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</si>
  <si>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</si>
  <si>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</si>
  <si>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</si>
  <si>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</si>
  <si>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</si>
  <si>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</si>
  <si>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</si>
  <si>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</si>
  <si>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</si>
  <si>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</si>
  <si>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</si>
  <si>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</si>
  <si>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</si>
  <si>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</si>
  <si>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</si>
  <si>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</si>
  <si>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</si>
  <si>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</si>
  <si>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</si>
  <si>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</si>
  <si>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</si>
  <si>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</si>
  <si>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</si>
  <si>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</si>
  <si>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</si>
  <si>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</si>
  <si>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</si>
  <si>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</si>
  <si>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</si>
  <si>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</si>
  <si>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</si>
  <si>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</si>
  <si>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</si>
  <si>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</si>
  <si>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</si>
  <si>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</si>
  <si>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</si>
  <si>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</si>
  <si>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</si>
  <si>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</si>
  <si>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</si>
  <si>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</si>
  <si>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</si>
  <si>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</si>
  <si>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</si>
  <si>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</si>
  <si>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</si>
  <si>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</si>
  <si>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</si>
  <si>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</si>
  <si>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</si>
  <si>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</si>
  <si>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</si>
  <si>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</si>
  <si>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</si>
  <si>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</si>
  <si>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</si>
  <si>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</si>
  <si>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</si>
  <si>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</si>
  <si>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</si>
  <si>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</si>
  <si>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</si>
  <si>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</si>
  <si>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</si>
  <si>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</si>
  <si>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</si>
  <si>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</si>
  <si>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</si>
  <si>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</si>
  <si>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</si>
  <si>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</si>
  <si>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</si>
  <si>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</si>
  <si>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</si>
  <si>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</si>
  <si>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</si>
  <si>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</si>
  <si>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</si>
  <si>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</si>
  <si>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</si>
  <si>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</si>
  <si>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</si>
  <si>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</si>
  <si>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</si>
  <si>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</si>
  <si>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</si>
  <si>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</si>
  <si>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</si>
  <si>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</si>
  <si>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</si>
  <si>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</si>
  <si>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</si>
  <si>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</si>
  <si>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</si>
  <si>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</si>
  <si>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</si>
  <si>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</si>
  <si>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</si>
  <si>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</si>
  <si>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</si>
  <si>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</si>
  <si>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</si>
  <si>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</si>
  <si>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</si>
  <si>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</si>
  <si>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</si>
  <si>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</si>
  <si>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</si>
  <si>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</si>
  <si>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</si>
  <si>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</si>
  <si>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</si>
  <si>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</si>
  <si>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</si>
  <si>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</si>
  <si>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</si>
  <si>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</si>
  <si>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</si>
  <si>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</si>
  <si>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</si>
  <si>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</si>
  <si>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</si>
  <si>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</si>
  <si>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</si>
  <si>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</si>
  <si>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</si>
  <si>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</si>
  <si>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</si>
  <si>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</si>
  <si>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</si>
  <si>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</si>
  <si>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</si>
  <si>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</si>
  <si>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</si>
  <si>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</si>
  <si>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</si>
  <si>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</si>
  <si>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</si>
  <si>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</si>
  <si>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</si>
  <si>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</si>
  <si>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</si>
  <si>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</si>
  <si>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</si>
  <si>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</si>
  <si>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</si>
  <si>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</si>
  <si>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</si>
  <si>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</si>
  <si>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</si>
  <si>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</si>
  <si>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</si>
  <si>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</si>
  <si>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</si>
  <si>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</si>
  <si>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</si>
  <si>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</si>
  <si>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</si>
  <si>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</si>
  <si>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</si>
  <si>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</si>
  <si>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</si>
  <si>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</si>
  <si>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</si>
  <si>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</si>
  <si>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</si>
  <si>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</si>
  <si>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</si>
  <si>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</si>
  <si>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</si>
  <si>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</si>
  <si>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</si>
  <si>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</si>
  <si>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</si>
  <si>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</si>
  <si>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</si>
  <si>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</si>
  <si>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</si>
  <si>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</si>
  <si>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</si>
  <si>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</si>
  <si>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</si>
  <si>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</si>
  <si>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</si>
  <si>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</si>
  <si>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</si>
  <si>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</si>
  <si>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</si>
  <si>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</si>
  <si>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</si>
  <si>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</si>
  <si>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</si>
  <si>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</si>
  <si>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</si>
  <si>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</si>
  <si>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</si>
  <si>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</si>
  <si>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</si>
  <si>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</si>
  <si>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</si>
  <si>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</si>
  <si>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</si>
  <si>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</si>
  <si>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</si>
  <si>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</si>
  <si>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</si>
  <si>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</si>
  <si>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</si>
  <si>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</si>
  <si>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</si>
  <si>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</si>
  <si>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</si>
  <si>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</si>
  <si>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</si>
  <si>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</si>
  <si>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</si>
  <si>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</si>
  <si>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</si>
  <si>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</si>
  <si>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</si>
  <si>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</si>
  <si>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</si>
  <si>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</si>
  <si>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</si>
  <si>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</si>
  <si>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</si>
  <si>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</si>
  <si>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</si>
  <si>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</si>
  <si>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</si>
  <si>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</si>
  <si>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</si>
  <si>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</si>
  <si>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</si>
  <si>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</si>
  <si>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</si>
  <si>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</si>
  <si>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</si>
  <si>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</si>
  <si>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</si>
  <si>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</si>
  <si>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</si>
  <si>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</si>
  <si>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</si>
  <si>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</si>
  <si>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</si>
  <si>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</si>
  <si>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</si>
  <si>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</si>
  <si>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</si>
  <si>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</si>
  <si>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</si>
  <si>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</si>
  <si>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</si>
  <si>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</si>
  <si>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</si>
  <si>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</si>
  <si>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</si>
  <si>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</si>
  <si>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</si>
  <si>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</si>
  <si>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</si>
  <si>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</si>
  <si>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</si>
  <si>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</si>
  <si>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</si>
  <si>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</si>
  <si>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</si>
  <si>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</si>
  <si>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</si>
  <si>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</si>
  <si>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</si>
  <si>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</si>
  <si>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</si>
  <si>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</si>
  <si>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</si>
  <si>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</si>
  <si>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</si>
  <si>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</si>
  <si>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</si>
  <si>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</si>
  <si>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</si>
  <si>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</si>
  <si>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</si>
  <si>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</si>
  <si>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</si>
  <si>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</si>
  <si>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</si>
  <si>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</si>
  <si>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</si>
  <si>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</si>
  <si>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</si>
  <si>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</si>
  <si>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</si>
  <si>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</si>
  <si>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</si>
  <si>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</si>
  <si>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</si>
  <si>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</si>
  <si>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</si>
  <si>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</si>
  <si>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</si>
  <si>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</si>
  <si>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</si>
  <si>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</si>
  <si>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</si>
  <si>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</si>
  <si>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</si>
  <si>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</si>
  <si>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</si>
  <si>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</si>
  <si>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</si>
  <si>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</si>
  <si>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</si>
  <si>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</si>
  <si>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</si>
  <si>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</si>
  <si>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</si>
  <si>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</si>
  <si>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</si>
  <si>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</si>
  <si>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</si>
  <si>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</si>
  <si>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</si>
  <si>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</si>
  <si>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</si>
  <si>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</si>
  <si>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</si>
  <si>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</si>
  <si>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</si>
  <si>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</si>
  <si>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</si>
  <si>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</si>
  <si>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</si>
  <si>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</si>
  <si>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</si>
  <si>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</si>
  <si>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</si>
  <si>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</si>
  <si>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</si>
  <si>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</si>
  <si>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</si>
  <si>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</si>
  <si>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</si>
  <si>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</si>
  <si>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</si>
  <si>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</si>
  <si>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</si>
  <si>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</si>
  <si>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</si>
  <si>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</si>
  <si>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</si>
  <si>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</si>
  <si>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</si>
  <si>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</si>
  <si>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</si>
  <si>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</si>
  <si>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</si>
  <si>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</si>
  <si>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</si>
  <si>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</si>
  <si>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</si>
  <si>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</si>
  <si>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</si>
  <si>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</si>
  <si>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</si>
  <si>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</si>
  <si>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</si>
  <si>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</si>
  <si>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</si>
  <si>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</si>
  <si>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</si>
  <si>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</si>
  <si>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</si>
  <si>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</si>
  <si>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</si>
  <si>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</si>
  <si>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</si>
  <si>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</si>
  <si>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</si>
  <si>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</si>
  <si>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</si>
  <si>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</si>
  <si>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</si>
  <si>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</si>
  <si>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</si>
  <si>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</si>
  <si>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</si>
  <si>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</si>
  <si>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</si>
  <si>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</si>
  <si>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</si>
  <si>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</si>
  <si>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</si>
  <si>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</si>
  <si>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</si>
  <si>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</si>
  <si>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</si>
  <si>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</si>
  <si>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</si>
  <si>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</si>
  <si>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</si>
  <si>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</si>
  <si>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</si>
  <si>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</si>
  <si>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</si>
  <si>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</si>
  <si>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</si>
  <si>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</si>
  <si>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</si>
  <si>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</si>
  <si>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</si>
  <si>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</si>
  <si>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</si>
  <si>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</si>
  <si>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</si>
  <si>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</si>
  <si>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</si>
  <si>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</si>
  <si>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</si>
  <si>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</si>
  <si>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</si>
  <si>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</si>
  <si>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</si>
  <si>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</si>
  <si>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</si>
  <si>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</si>
  <si>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</si>
  <si>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</si>
  <si>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</si>
  <si>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</si>
  <si>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</si>
  <si>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</si>
  <si>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</si>
  <si>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</si>
  <si>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</si>
  <si>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</si>
  <si>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</si>
  <si>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</si>
  <si>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</si>
  <si>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</si>
  <si>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</si>
  <si>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</si>
  <si>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</si>
  <si>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</si>
  <si>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</si>
  <si>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</si>
  <si>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</si>
  <si>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</si>
  <si>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</si>
  <si>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</si>
  <si>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</si>
  <si>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</si>
  <si>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</si>
  <si>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</si>
  <si>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</si>
  <si>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</si>
  <si>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</si>
  <si>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</si>
  <si>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</si>
  <si>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</si>
  <si>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</si>
  <si>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</si>
  <si>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</si>
  <si>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</si>
  <si>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</si>
  <si>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</si>
  <si>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</si>
  <si>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</si>
  <si>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</si>
  <si>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</si>
  <si>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</si>
  <si>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</si>
  <si>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</si>
  <si>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</si>
  <si>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</si>
  <si>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</si>
  <si>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</si>
  <si>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</si>
  <si>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</si>
  <si>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</si>
  <si>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</si>
  <si>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</si>
  <si>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</si>
  <si>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</si>
  <si>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</si>
  <si>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</si>
  <si>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</si>
  <si>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</si>
  <si>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</si>
  <si>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</si>
  <si>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</si>
  <si>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</si>
  <si>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</si>
  <si>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</si>
  <si>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</si>
  <si>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</si>
  <si>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</si>
  <si>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</si>
  <si>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</si>
  <si>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</si>
  <si>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</si>
  <si>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</si>
  <si>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</si>
  <si>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</si>
  <si>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</si>
  <si>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</si>
  <si>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</si>
  <si>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</si>
  <si>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</si>
  <si>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</si>
  <si>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</si>
  <si>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</si>
  <si>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</si>
  <si>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</si>
  <si>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</si>
  <si>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</si>
  <si>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</si>
  <si>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</si>
  <si>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</si>
  <si>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</si>
  <si>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</si>
  <si>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</si>
  <si>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</si>
  <si>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</si>
  <si>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</si>
  <si>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</si>
  <si>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</si>
  <si>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</si>
  <si>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</si>
  <si>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</si>
  <si>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</si>
  <si>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</si>
  <si>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</si>
  <si>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</si>
  <si>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</si>
  <si>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</si>
  <si>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</si>
  <si>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</si>
  <si>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</si>
  <si>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</si>
  <si>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</si>
  <si>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</si>
  <si>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</si>
  <si>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</si>
  <si>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</si>
  <si>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</si>
  <si>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</si>
  <si>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</si>
  <si>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</si>
  <si>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</si>
  <si>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</si>
  <si>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</si>
  <si>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</si>
  <si>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</si>
  <si>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</si>
  <si>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</si>
  <si>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</si>
  <si>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</si>
  <si>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</si>
  <si>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</si>
  <si>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</si>
  <si>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</si>
  <si>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</si>
  <si>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</si>
  <si>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</si>
  <si>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</si>
  <si>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</si>
  <si>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</si>
  <si>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</si>
  <si>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</si>
  <si>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</si>
  <si>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</si>
  <si>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</si>
  <si>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</si>
  <si>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</si>
  <si>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</si>
  <si>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</si>
  <si>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</si>
  <si>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</si>
  <si>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</si>
  <si>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</si>
  <si>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</si>
  <si>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</si>
  <si>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</si>
  <si>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</si>
  <si>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</si>
  <si>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</si>
  <si>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</si>
  <si>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</si>
  <si>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</si>
  <si>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</si>
  <si>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</si>
  <si>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</si>
  <si>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</si>
  <si>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</si>
  <si>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</si>
  <si>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</si>
  <si>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</si>
  <si>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</si>
  <si>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</si>
  <si>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</si>
  <si>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</si>
  <si>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</si>
  <si>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</si>
  <si>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</si>
  <si>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</si>
  <si>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</si>
  <si>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</si>
  <si>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</si>
  <si>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</si>
  <si>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</si>
  <si>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</si>
  <si>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</si>
  <si>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</si>
  <si>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</si>
  <si>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</si>
  <si>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</si>
  <si>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</si>
  <si>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</si>
  <si>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</si>
  <si>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</si>
  <si>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</si>
  <si>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</si>
  <si>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</si>
  <si>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</si>
  <si>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</si>
  <si>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</si>
  <si>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</si>
  <si>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</si>
  <si>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</si>
  <si>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</si>
  <si>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</si>
  <si>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</si>
  <si>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</si>
  <si>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</si>
  <si>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</si>
  <si>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</si>
  <si>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</si>
  <si>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</si>
  <si>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</si>
  <si>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</si>
  <si>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</si>
  <si>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</si>
  <si>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</si>
  <si>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</si>
  <si>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</si>
  <si>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</si>
  <si>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</si>
  <si>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</si>
  <si>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</si>
  <si>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</si>
  <si>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</si>
  <si>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</si>
  <si>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</si>
  <si>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</si>
  <si>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</si>
  <si>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</si>
  <si>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</si>
  <si>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</si>
  <si>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</si>
  <si>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</si>
  <si>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</si>
  <si>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</si>
  <si>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</si>
  <si>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</si>
  <si>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</si>
  <si>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</si>
  <si>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</si>
  <si>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</si>
  <si>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</si>
  <si>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</si>
  <si>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</si>
  <si>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</si>
  <si>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</si>
  <si>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</si>
  <si>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</si>
  <si>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</si>
  <si>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</si>
  <si>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</si>
  <si>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</si>
  <si>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</si>
  <si>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</si>
  <si>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</si>
  <si>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</si>
  <si>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</si>
  <si>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</si>
  <si>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</si>
  <si>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</si>
  <si>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</si>
  <si>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</si>
  <si>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</si>
  <si>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</si>
  <si>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</si>
  <si>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</si>
  <si>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</si>
  <si>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</si>
  <si>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</si>
  <si>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</si>
  <si>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</si>
  <si>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</si>
  <si>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</si>
  <si>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</si>
  <si>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</si>
  <si>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</si>
  <si>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</si>
  <si>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</si>
  <si>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</si>
  <si>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</si>
  <si>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</si>
  <si>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</si>
  <si>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</si>
  <si>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</si>
  <si>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</si>
  <si>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</si>
  <si>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</si>
  <si>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</si>
  <si>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</si>
  <si>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</si>
  <si>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</si>
  <si>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</si>
  <si>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</si>
  <si>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</si>
  <si>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</si>
  <si>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</si>
  <si>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</si>
  <si>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</si>
  <si>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</si>
  <si>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</si>
  <si>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</si>
  <si>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</si>
  <si>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</si>
  <si>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</si>
  <si>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</si>
  <si>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</si>
  <si>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</si>
  <si>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</si>
  <si>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</si>
  <si>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</si>
  <si>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</si>
  <si>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</si>
  <si>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</si>
  <si>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</si>
  <si>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</si>
  <si>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</si>
  <si>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</si>
  <si>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</si>
  <si>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</si>
  <si>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</si>
  <si>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</si>
  <si>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</si>
  <si>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</si>
  <si>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</si>
  <si>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</si>
  <si>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</si>
  <si>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</si>
  <si>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</si>
  <si>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</si>
  <si>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</si>
  <si>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</si>
  <si>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</si>
  <si>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</si>
  <si>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</si>
  <si>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</si>
  <si>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</si>
  <si>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</si>
  <si>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</si>
  <si>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</si>
  <si>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</si>
  <si>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</si>
  <si>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</si>
  <si>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</si>
  <si>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</si>
  <si>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</si>
  <si>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</si>
  <si>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</si>
  <si>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</si>
  <si>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</si>
  <si>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</si>
  <si>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</si>
  <si>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</si>
  <si>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</si>
  <si>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</si>
  <si>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</si>
  <si>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</si>
  <si>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</si>
  <si>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</si>
  <si>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</si>
  <si>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</si>
  <si>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</si>
  <si>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</si>
  <si>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</si>
  <si>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</si>
  <si>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</si>
  <si>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</si>
  <si>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</si>
  <si>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</si>
  <si>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</si>
  <si>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</si>
  <si>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</si>
  <si>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</si>
  <si>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</si>
  <si>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</si>
  <si>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</si>
  <si>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</si>
  <si>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</si>
  <si>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</si>
  <si>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</si>
  <si>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</si>
  <si>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</si>
  <si>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</si>
  <si>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</si>
  <si>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</si>
  <si>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</si>
  <si>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</si>
  <si>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</si>
  <si>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</si>
  <si>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</si>
  <si>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</si>
  <si>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</si>
  <si>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</si>
  <si>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</si>
  <si>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</si>
  <si>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</si>
  <si>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</si>
  <si>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</si>
  <si>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</si>
  <si>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</si>
  <si>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</si>
  <si>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</si>
  <si>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</si>
  <si>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</si>
  <si>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</si>
  <si>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</si>
  <si>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</si>
  <si>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</si>
  <si>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</si>
  <si>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</si>
  <si>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</si>
  <si>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</si>
  <si>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</si>
  <si>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</si>
  <si>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</si>
  <si>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</si>
  <si>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</si>
  <si>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</si>
  <si>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</si>
  <si>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</si>
  <si>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</si>
  <si>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</si>
  <si>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</si>
  <si>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</si>
  <si>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</si>
  <si>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</si>
  <si>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</si>
  <si>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</si>
  <si>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</si>
  <si>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</si>
  <si>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</si>
  <si>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</si>
  <si>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</si>
  <si>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</si>
  <si>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</si>
  <si>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</si>
  <si>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</si>
  <si>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</si>
  <si>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</si>
  <si>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</si>
  <si>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</si>
  <si>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</si>
  <si>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</si>
  <si>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</si>
  <si>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</si>
  <si>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</si>
  <si>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</si>
  <si>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</si>
  <si>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</si>
  <si>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</si>
  <si>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</si>
  <si>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</si>
  <si>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</si>
  <si>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</si>
  <si>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</si>
  <si>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</si>
  <si>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</si>
  <si>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</si>
  <si>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</si>
  <si>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</si>
  <si>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</si>
  <si>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</si>
  <si>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</si>
  <si>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</si>
  <si>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</si>
  <si>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</si>
  <si>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</si>
  <si>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</si>
  <si>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</si>
  <si>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</si>
  <si>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</si>
  <si>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</si>
  <si>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</si>
  <si>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</si>
  <si>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</si>
  <si>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</si>
  <si>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</si>
  <si>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</si>
  <si>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</si>
  <si>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</si>
  <si>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</si>
  <si>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</si>
  <si>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</si>
  <si>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</si>
  <si>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</si>
  <si>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</si>
  <si>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</si>
  <si>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</si>
  <si>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</si>
  <si>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</si>
  <si>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</si>
  <si>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</si>
  <si>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</si>
  <si>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</si>
  <si>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</si>
  <si>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</si>
  <si>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</si>
  <si>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</si>
  <si>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</si>
  <si>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</si>
  <si>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</si>
  <si>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</si>
  <si>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</si>
  <si>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</si>
  <si>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</si>
  <si>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</si>
  <si>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</si>
  <si>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</si>
  <si>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</si>
  <si>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</si>
  <si>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</si>
  <si>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</si>
  <si>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</si>
  <si>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</si>
  <si>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</si>
  <si>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</si>
  <si>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</si>
  <si>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</si>
  <si>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</si>
  <si>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</si>
  <si>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</si>
  <si>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</si>
  <si>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</si>
  <si>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</si>
  <si>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</si>
  <si>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</si>
  <si>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</si>
  <si>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</si>
  <si>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</si>
  <si>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</si>
  <si>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</si>
  <si>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</si>
  <si>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</si>
  <si>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</si>
  <si>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</si>
  <si>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</si>
  <si>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</si>
  <si>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</si>
  <si>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</si>
  <si>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</si>
  <si>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</si>
  <si>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</si>
  <si>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</si>
  <si>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</si>
  <si>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</si>
  <si>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</si>
  <si>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</si>
  <si>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</si>
  <si>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</si>
  <si>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</si>
  <si>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</si>
  <si>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</si>
  <si>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</si>
  <si>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</si>
  <si>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</si>
  <si>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</si>
  <si>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</si>
  <si>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</si>
  <si>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</si>
  <si>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</si>
  <si>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</si>
  <si>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</si>
  <si>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</si>
  <si>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</si>
  <si>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</si>
  <si>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</si>
  <si>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</si>
  <si>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</si>
  <si>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</si>
  <si>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</si>
  <si>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</si>
  <si>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</si>
  <si>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</si>
  <si>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</si>
  <si>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</si>
  <si>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</si>
  <si>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</si>
  <si>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</si>
  <si>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</si>
  <si>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</si>
  <si>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</si>
  <si>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</si>
  <si>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</si>
  <si>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</si>
  <si>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</si>
  <si>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</si>
  <si>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</si>
  <si>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</si>
  <si>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</si>
  <si>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</si>
  <si>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</si>
  <si>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</si>
  <si>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</si>
  <si>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</si>
  <si>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</si>
  <si>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</si>
  <si>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</si>
  <si>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</si>
  <si>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</si>
  <si>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</si>
  <si>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</si>
  <si>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</si>
  <si>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</si>
  <si>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</si>
  <si>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</si>
  <si>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</si>
  <si>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</si>
  <si>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</si>
  <si>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</si>
  <si>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</si>
  <si>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</si>
  <si>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</si>
  <si>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</si>
  <si>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</si>
  <si>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</si>
  <si>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</si>
  <si>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</si>
  <si>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</si>
  <si>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</si>
  <si>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</si>
  <si>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</si>
  <si>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</si>
  <si>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</si>
  <si>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</si>
  <si>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</si>
  <si>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</si>
  <si>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</si>
  <si>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</si>
  <si>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</si>
  <si>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</si>
  <si>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</si>
  <si>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</si>
  <si>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</si>
  <si>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</si>
  <si>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</si>
  <si>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</si>
  <si>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</si>
  <si>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</si>
  <si>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</si>
  <si>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</si>
  <si>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</si>
  <si>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</si>
  <si>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</si>
  <si>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</si>
  <si>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</si>
  <si>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</si>
  <si>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</si>
  <si>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</si>
  <si>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</si>
  <si>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</si>
  <si>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</si>
  <si>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</si>
  <si>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</si>
  <si>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</si>
  <si>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</si>
  <si>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</si>
  <si>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</si>
  <si>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</si>
  <si>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</si>
  <si>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</si>
  <si>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</si>
  <si>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</si>
  <si>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</si>
  <si>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</si>
  <si>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</si>
  <si>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</si>
  <si>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</si>
  <si>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</si>
  <si>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</si>
  <si>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</si>
  <si>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</si>
  <si>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</si>
  <si>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</si>
  <si>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</si>
  <si>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</si>
  <si>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</si>
  <si>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</si>
  <si>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</si>
  <si>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</si>
  <si>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</si>
  <si>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</si>
  <si>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</si>
  <si>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</si>
  <si>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</si>
  <si>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</si>
  <si>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</si>
  <si>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</si>
  <si>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</si>
  <si>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</si>
  <si>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</si>
  <si>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</si>
  <si>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</si>
  <si>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</si>
  <si>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</si>
  <si>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</si>
  <si>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</si>
  <si>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</si>
  <si>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</si>
  <si>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</si>
  <si>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</si>
  <si>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</si>
  <si>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</si>
  <si>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</si>
  <si>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</si>
  <si>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</si>
  <si>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</si>
  <si>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</si>
  <si>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</si>
  <si>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</si>
  <si>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</si>
  <si>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</si>
  <si>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</si>
  <si>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</si>
  <si>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</si>
  <si>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</si>
  <si>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</si>
  <si>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</si>
  <si>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</si>
  <si>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</si>
  <si>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</si>
  <si>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</si>
  <si>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</si>
  <si>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</si>
  <si>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</si>
  <si>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</si>
  <si>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</si>
  <si>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</si>
  <si>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</si>
  <si>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</si>
  <si>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</si>
  <si>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</si>
  <si>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</si>
  <si>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</si>
  <si>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</si>
  <si>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</si>
  <si>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</si>
  <si>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</si>
  <si>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</si>
  <si>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</si>
  <si>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</si>
  <si>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</si>
  <si>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</si>
  <si>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</si>
  <si>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</si>
  <si>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</si>
  <si>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</si>
  <si>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</si>
  <si>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</si>
  <si>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</si>
  <si>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</si>
  <si>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</si>
  <si>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</si>
  <si>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</si>
  <si>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</si>
  <si>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</si>
  <si>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</si>
  <si>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</si>
  <si>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</si>
  <si>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</si>
  <si>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</si>
  <si>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</si>
  <si>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</si>
  <si>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</si>
  <si>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</si>
  <si>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</si>
  <si>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</si>
  <si>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</si>
  <si>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</si>
  <si>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</si>
  <si>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</si>
  <si>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</si>
  <si>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</si>
  <si>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</si>
  <si>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</si>
  <si>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</si>
  <si>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</si>
  <si>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</si>
  <si>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</si>
  <si>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</si>
  <si>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</si>
  <si>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</si>
  <si>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</si>
  <si>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</si>
  <si>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</si>
  <si>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</si>
  <si>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</si>
  <si>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</si>
  <si>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</si>
  <si>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</si>
  <si>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</si>
  <si>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</si>
  <si>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</si>
  <si>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</si>
  <si>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</si>
  <si>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</si>
  <si>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</si>
  <si>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</si>
  <si>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</si>
  <si>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</si>
  <si>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</si>
  <si>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</si>
  <si>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</si>
  <si>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</si>
  <si>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</si>
  <si>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</si>
  <si>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</si>
  <si>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</si>
  <si>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</si>
  <si>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</si>
  <si>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</si>
  <si>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</si>
  <si>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</si>
  <si>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</si>
  <si>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</si>
  <si>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</si>
  <si>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</si>
  <si>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</si>
  <si>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</si>
  <si>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</si>
  <si>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</si>
  <si>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</si>
  <si>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</si>
  <si>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</si>
  <si>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</si>
  <si>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</si>
  <si>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</si>
  <si>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</si>
  <si>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</si>
  <si>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</si>
  <si>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</si>
  <si>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</si>
  <si>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</si>
  <si>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</si>
  <si>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</si>
  <si>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</si>
  <si>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</si>
  <si>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</si>
  <si>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</si>
  <si>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</si>
  <si>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</si>
  <si>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</si>
  <si>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</si>
  <si>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</si>
  <si>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</si>
  <si>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</si>
  <si>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</si>
  <si>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</si>
  <si>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</si>
  <si>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</si>
  <si>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</si>
  <si>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</si>
  <si>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</si>
  <si>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</si>
  <si>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</si>
  <si>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</si>
  <si>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</si>
  <si>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</si>
  <si>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</si>
  <si>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</si>
  <si>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</si>
  <si>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</si>
  <si>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</si>
  <si>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</si>
  <si>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</si>
  <si>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</si>
  <si>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</si>
  <si>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</si>
  <si>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</si>
  <si>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</si>
  <si>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</si>
  <si>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</si>
  <si>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</si>
  <si>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</si>
  <si>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</si>
  <si>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</si>
  <si>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</si>
  <si>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</si>
  <si>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</si>
  <si>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</si>
  <si>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</si>
  <si>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</si>
  <si>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</si>
  <si>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</si>
  <si>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</si>
  <si>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</si>
  <si>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</si>
  <si>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</si>
  <si>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</si>
  <si>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</si>
  <si>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</si>
  <si>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</si>
  <si>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</si>
  <si>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</si>
  <si>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</si>
  <si>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</si>
  <si>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</si>
  <si>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</si>
  <si>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</si>
  <si>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</si>
  <si>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</si>
  <si>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</si>
  <si>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</si>
  <si>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</si>
  <si>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</si>
  <si>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</si>
  <si>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</si>
  <si>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</si>
  <si>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</si>
  <si>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</si>
  <si>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</si>
  <si>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</si>
  <si>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</si>
  <si>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</si>
  <si>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</si>
  <si>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</si>
  <si>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</si>
  <si>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</si>
  <si>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</si>
  <si>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</si>
  <si>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</si>
  <si>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</si>
  <si>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</si>
  <si>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</si>
  <si>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</si>
  <si>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</si>
  <si>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</si>
  <si>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</si>
  <si>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</si>
  <si>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</si>
  <si>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</si>
  <si>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</si>
  <si>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</si>
  <si>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</si>
  <si>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</si>
  <si>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</si>
  <si>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</si>
  <si>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</si>
  <si>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</si>
  <si>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</si>
  <si>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</si>
  <si>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</si>
  <si>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</si>
  <si>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</si>
  <si>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</si>
  <si>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</si>
  <si>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</si>
  <si>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</si>
  <si>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</si>
  <si>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</si>
  <si>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</si>
  <si>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</si>
  <si>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</si>
  <si>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</si>
  <si>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</si>
  <si>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</si>
  <si>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</si>
  <si>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</si>
  <si>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</si>
  <si>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</si>
  <si>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</si>
  <si>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</si>
  <si>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</si>
  <si>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</si>
  <si>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</si>
  <si>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</si>
  <si>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</si>
  <si>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</si>
  <si>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</si>
  <si>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</si>
  <si>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</si>
  <si>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</si>
  <si>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</si>
  <si>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</si>
  <si>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</si>
  <si>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</si>
  <si>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</si>
  <si>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</si>
  <si>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</si>
  <si>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</si>
  <si>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</si>
  <si>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</si>
  <si>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</si>
  <si>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</si>
  <si>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</si>
  <si>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</si>
  <si>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</si>
  <si>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</si>
  <si>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</si>
  <si>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</si>
  <si>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</si>
  <si>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</si>
  <si>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</si>
  <si>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</si>
  <si>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</si>
  <si>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</si>
  <si>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</si>
  <si>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</si>
  <si>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</si>
  <si>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</si>
  <si>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</si>
  <si>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</si>
  <si>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</si>
  <si>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</si>
  <si>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</si>
  <si>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</si>
  <si>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</si>
  <si>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</si>
  <si>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</si>
  <si>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</si>
  <si>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</si>
  <si>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</si>
  <si>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</si>
  <si>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</si>
  <si>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</si>
  <si>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</si>
  <si>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</si>
  <si>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</si>
  <si>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</si>
  <si>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</si>
  <si>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</si>
  <si>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</si>
  <si>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</si>
  <si>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</si>
  <si>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</si>
  <si>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</si>
  <si>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</si>
  <si>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</si>
  <si>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</si>
  <si>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</si>
  <si>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</si>
  <si>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</si>
  <si>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</si>
  <si>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</si>
  <si>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</si>
  <si>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</si>
  <si>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</si>
  <si>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</si>
  <si>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</si>
  <si>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</si>
  <si>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</si>
  <si>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</si>
  <si>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</si>
  <si>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</si>
  <si>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</si>
  <si>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</si>
  <si>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</si>
  <si>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</si>
  <si>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</si>
  <si>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</si>
  <si>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</si>
  <si>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</si>
  <si>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</si>
  <si>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</si>
  <si>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</si>
  <si>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</si>
  <si>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</si>
  <si>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</si>
  <si>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</si>
  <si>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</si>
  <si>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</si>
  <si>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</si>
  <si>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</si>
  <si>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</si>
  <si>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</si>
  <si>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</si>
  <si>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</si>
  <si>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</si>
  <si>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</si>
  <si>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</si>
  <si>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</si>
  <si>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</si>
  <si>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</si>
  <si>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</si>
  <si>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</si>
  <si>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</si>
  <si>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</si>
  <si>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</si>
  <si>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</si>
  <si>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</si>
  <si>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</si>
  <si>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</si>
  <si>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</si>
  <si>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</si>
  <si>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</si>
  <si>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</si>
  <si>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</si>
  <si>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</si>
  <si>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</si>
  <si>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</si>
  <si>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</si>
  <si>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</si>
  <si>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</si>
  <si>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</si>
  <si>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</si>
  <si>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</si>
  <si>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</si>
  <si>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</si>
  <si>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</si>
  <si>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</si>
  <si>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</si>
  <si>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</si>
  <si>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</si>
  <si>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</si>
  <si>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</si>
  <si>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</si>
  <si>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</si>
  <si>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</si>
  <si>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</si>
  <si>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</si>
  <si>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</si>
  <si>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</si>
  <si>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</si>
  <si>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</si>
  <si>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</si>
  <si>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</si>
  <si>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</si>
  <si>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</si>
  <si>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</si>
  <si>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</si>
  <si>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</si>
  <si>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</si>
  <si>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</si>
  <si>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</si>
  <si>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</si>
  <si>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</si>
  <si>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</si>
  <si>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</si>
  <si>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</si>
  <si>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</si>
  <si>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</si>
  <si>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</si>
  <si>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</si>
  <si>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</si>
  <si>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</si>
  <si>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</si>
  <si>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</si>
  <si>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</si>
  <si>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</si>
  <si>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</si>
  <si>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</si>
  <si>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</si>
  <si>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</si>
  <si>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</si>
  <si>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</si>
  <si>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</si>
  <si>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</si>
  <si>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</si>
  <si>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</si>
  <si>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</si>
  <si>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</si>
  <si>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</si>
  <si>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</si>
  <si>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</si>
  <si>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</si>
  <si>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</si>
  <si>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</si>
  <si>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</si>
  <si>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</si>
  <si>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</si>
  <si>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</si>
  <si>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</si>
  <si>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</si>
  <si>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</si>
  <si>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</si>
  <si>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</si>
  <si>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</si>
  <si>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</si>
  <si>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</si>
  <si>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</si>
  <si>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</si>
  <si>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</si>
  <si>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</si>
  <si>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</si>
  <si>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</si>
  <si>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</si>
  <si>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</si>
  <si>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</si>
  <si>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</si>
  <si>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</si>
  <si>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</si>
  <si>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</si>
  <si>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</si>
  <si>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</si>
  <si>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</si>
  <si>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</si>
  <si>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</si>
  <si>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</si>
  <si>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</si>
  <si>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</si>
  <si>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</si>
  <si>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</si>
  <si>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</si>
  <si>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</si>
  <si>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</si>
  <si>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</si>
  <si>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</si>
  <si>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</si>
  <si>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</si>
  <si>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</si>
  <si>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</si>
  <si>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</si>
  <si>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</si>
  <si>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</si>
  <si>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</si>
  <si>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</si>
  <si>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</si>
  <si>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</si>
  <si>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</si>
  <si>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</si>
  <si>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</si>
  <si>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</si>
  <si>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</si>
  <si>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</si>
  <si>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</si>
  <si>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</si>
  <si>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</si>
  <si>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</si>
  <si>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</si>
  <si>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</si>
  <si>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</si>
  <si>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</si>
  <si>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</si>
  <si>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</si>
  <si>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</si>
  <si>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</si>
  <si>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</si>
  <si>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</si>
  <si>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</si>
  <si>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</si>
  <si>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</si>
  <si>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</si>
  <si>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</si>
  <si>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</si>
  <si>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</si>
  <si>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</si>
  <si>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</si>
  <si>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</si>
  <si>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</si>
  <si>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</si>
  <si>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</si>
  <si>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</si>
  <si>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</si>
  <si>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</si>
  <si>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</si>
  <si>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</si>
  <si>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</si>
  <si>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</si>
  <si>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</si>
  <si>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</si>
  <si>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</si>
  <si>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</si>
  <si>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</si>
  <si>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</si>
  <si>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</si>
  <si>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</si>
  <si>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</si>
  <si>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</si>
  <si>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</si>
  <si>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</si>
  <si>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</si>
  <si>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</si>
  <si>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</si>
  <si>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</si>
  <si>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</si>
  <si>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</si>
  <si>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</si>
  <si>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</si>
  <si>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</si>
  <si>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</si>
  <si>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</si>
  <si>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</si>
  <si>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</si>
  <si>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</si>
  <si>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</si>
  <si>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</si>
  <si>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</si>
  <si>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</si>
  <si>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</si>
  <si>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</si>
  <si>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</si>
  <si>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</si>
  <si>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</si>
  <si>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</si>
  <si>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</si>
  <si>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</si>
  <si>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</si>
  <si>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</si>
  <si>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</si>
  <si>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</si>
  <si>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</si>
  <si>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</si>
  <si>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</si>
  <si>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</si>
  <si>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</si>
  <si>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</si>
  <si>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</si>
  <si>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</si>
  <si>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</si>
  <si>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</si>
  <si>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</si>
  <si>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</si>
  <si>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</si>
  <si>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</si>
  <si>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</si>
  <si>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</si>
  <si>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</si>
  <si>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</si>
  <si>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</si>
  <si>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</si>
  <si>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</si>
  <si>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</si>
  <si>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</si>
  <si>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</si>
  <si>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</si>
  <si>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</si>
  <si>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</si>
  <si>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</si>
  <si>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</si>
  <si>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</si>
  <si>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</si>
  <si>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</si>
  <si>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</si>
  <si>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</si>
  <si>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</si>
  <si>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</si>
  <si>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</si>
  <si>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</si>
  <si>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</si>
  <si>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</si>
  <si>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</si>
  <si>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</si>
  <si>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</si>
  <si>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</si>
  <si>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</si>
  <si>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</si>
  <si>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</si>
  <si>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</si>
  <si>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</si>
  <si>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</si>
  <si>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</si>
  <si>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</si>
  <si>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</si>
  <si>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</si>
  <si>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</si>
  <si>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</si>
  <si>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</si>
  <si>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</si>
  <si>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</si>
  <si>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</si>
  <si>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</si>
  <si>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</si>
  <si>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</si>
  <si>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</si>
  <si>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</si>
  <si>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</si>
  <si>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</si>
  <si>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</si>
  <si>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</si>
  <si>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</si>
  <si>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</si>
  <si>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</si>
  <si>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</si>
  <si>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</si>
  <si>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</si>
  <si>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</si>
  <si>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</si>
  <si>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</si>
  <si>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</si>
  <si>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</si>
  <si>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</si>
  <si>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</si>
  <si>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</si>
  <si>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</si>
  <si>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</si>
  <si>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</si>
  <si>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</si>
  <si>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</si>
  <si>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</si>
  <si>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</si>
  <si>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</si>
  <si>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</si>
  <si>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</si>
  <si>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</si>
  <si>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</si>
  <si>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</si>
  <si>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</si>
  <si>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</si>
  <si>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</si>
  <si>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</si>
  <si>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</si>
  <si>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</si>
  <si>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</si>
  <si>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</si>
  <si>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</si>
  <si>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</si>
  <si>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</si>
  <si>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</si>
  <si>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</si>
  <si>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</si>
  <si>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</si>
  <si>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</si>
  <si>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</si>
  <si>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</si>
  <si>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</si>
  <si>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</si>
  <si>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</si>
  <si>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</si>
  <si>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</si>
  <si>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</si>
  <si>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</si>
  <si>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</si>
  <si>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</si>
  <si>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</si>
  <si>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</si>
  <si>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</si>
  <si>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</si>
  <si>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</si>
  <si>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</si>
  <si>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</si>
  <si>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</si>
  <si>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</si>
  <si>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</si>
  <si>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</si>
  <si>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</si>
  <si>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</si>
  <si>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</si>
  <si>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</si>
  <si>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</si>
  <si>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</si>
  <si>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</si>
  <si>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</si>
  <si>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</si>
  <si>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</si>
  <si>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</si>
  <si>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</si>
  <si>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</si>
  <si>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</si>
  <si>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</si>
  <si>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</si>
  <si>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</si>
  <si>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</si>
  <si>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</si>
  <si>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</si>
  <si>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</si>
  <si>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</si>
  <si>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</si>
  <si>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</si>
  <si>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</si>
  <si>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</si>
  <si>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</si>
  <si>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</si>
  <si>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</si>
  <si>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</si>
  <si>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</si>
  <si>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</si>
  <si>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</si>
  <si>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</si>
  <si>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</si>
  <si>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</si>
  <si>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</si>
  <si>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</si>
  <si>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</si>
  <si>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</si>
  <si>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</si>
  <si>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</si>
  <si>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</si>
  <si>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</si>
  <si>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</si>
  <si>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</si>
  <si>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</si>
  <si>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</si>
  <si>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</si>
  <si>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</si>
  <si>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</si>
  <si>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</si>
  <si>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</si>
  <si>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</si>
  <si>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</si>
  <si>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</si>
  <si>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</si>
  <si>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</si>
  <si>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</si>
  <si>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</si>
  <si>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</si>
  <si>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</si>
  <si>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</si>
  <si>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</si>
  <si>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</si>
  <si>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</si>
  <si>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</si>
  <si>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</si>
  <si>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</si>
  <si>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</si>
  <si>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</si>
  <si>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</si>
  <si>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</si>
  <si>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</si>
  <si>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</si>
  <si>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</si>
  <si>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</si>
  <si>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</si>
  <si>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</si>
  <si>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</si>
  <si>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</si>
  <si>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</si>
  <si>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</si>
  <si>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</si>
  <si>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</si>
  <si>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</si>
  <si>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</si>
  <si>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</si>
  <si>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</si>
  <si>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</si>
  <si>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</si>
  <si>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</si>
  <si>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</si>
  <si>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</si>
  <si>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</si>
  <si>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</si>
  <si>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</si>
  <si>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</si>
  <si>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</si>
  <si>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</si>
  <si>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</si>
  <si>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</si>
  <si>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</si>
  <si>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</si>
  <si>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</si>
  <si>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</si>
  <si>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</si>
  <si>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</si>
  <si>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</si>
  <si>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</si>
  <si>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</si>
  <si>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</si>
  <si>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</si>
  <si>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</si>
  <si>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</si>
  <si>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</si>
  <si>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</si>
  <si>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</si>
  <si>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</si>
  <si>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</si>
  <si>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</si>
  <si>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</si>
  <si>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</si>
  <si>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</si>
  <si>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</si>
  <si>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</si>
  <si>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</si>
  <si>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</si>
  <si>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</si>
  <si>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</si>
  <si>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</si>
  <si>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</si>
  <si>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</si>
  <si>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</si>
  <si>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</si>
  <si>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</si>
  <si>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</si>
  <si>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</si>
  <si>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</si>
  <si>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</si>
  <si>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</si>
  <si>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</si>
  <si>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</si>
  <si>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</si>
  <si>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</si>
  <si>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</si>
  <si>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</si>
  <si>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</si>
  <si>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</si>
  <si>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</si>
  <si>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</si>
  <si>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</si>
  <si>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</si>
  <si>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</si>
  <si>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</si>
  <si>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</si>
  <si>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</si>
  <si>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</si>
  <si>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</si>
  <si>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</si>
  <si>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</si>
  <si>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</si>
  <si>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</si>
  <si>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</si>
  <si>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</si>
  <si>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</si>
  <si>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</si>
  <si>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</si>
  <si>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</si>
  <si>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</si>
  <si>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</si>
  <si>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</si>
  <si>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</si>
  <si>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</si>
  <si>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</si>
  <si>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</si>
  <si>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</si>
  <si>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</si>
  <si>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</si>
  <si>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</si>
  <si>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</si>
  <si>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</si>
  <si>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</si>
  <si>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</si>
  <si>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</si>
  <si>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</si>
  <si>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</si>
  <si>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</si>
  <si>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</si>
  <si>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</si>
  <si>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</si>
  <si>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</si>
  <si>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</si>
  <si>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</si>
  <si>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</si>
  <si>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</si>
  <si>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</si>
  <si>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</si>
  <si>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</si>
  <si>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</si>
  <si>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</si>
  <si>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</si>
  <si>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</si>
  <si>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</si>
  <si>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</si>
  <si>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</si>
  <si>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</si>
  <si>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</si>
  <si>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</si>
  <si>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</si>
  <si>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</si>
  <si>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</si>
  <si>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</si>
  <si>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</si>
  <si>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</si>
  <si>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</si>
  <si>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</si>
  <si>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</si>
  <si>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</si>
  <si>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</si>
  <si>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</si>
  <si>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</si>
  <si>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</si>
  <si>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</si>
  <si>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</si>
  <si>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</si>
  <si>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</si>
  <si>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</si>
  <si>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</si>
  <si>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</si>
  <si>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</si>
  <si>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</si>
  <si>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</si>
  <si>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</si>
  <si>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</si>
  <si>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</si>
  <si>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</si>
  <si>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</si>
  <si>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</si>
  <si>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</si>
  <si>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</si>
  <si>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</si>
  <si>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</si>
  <si>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</si>
  <si>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</si>
  <si>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</si>
  <si>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</si>
  <si>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</si>
  <si>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</si>
  <si>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</si>
  <si>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</si>
  <si>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</si>
  <si>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</si>
  <si>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</si>
  <si>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</si>
  <si>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</si>
  <si>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</si>
  <si>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</si>
  <si>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</si>
  <si>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</si>
  <si>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</si>
  <si>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</si>
  <si>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</si>
  <si>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</si>
  <si>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</si>
  <si>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</si>
  <si>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</si>
  <si>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</si>
  <si>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</si>
  <si>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</si>
  <si>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</si>
  <si>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</si>
  <si>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</si>
  <si>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</si>
  <si>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</si>
  <si>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</si>
  <si>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</si>
  <si>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</si>
  <si>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</si>
  <si>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</si>
  <si>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</si>
  <si>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</si>
  <si>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</si>
  <si>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</si>
  <si>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</si>
  <si>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</si>
  <si>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</si>
  <si>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</si>
  <si>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</si>
  <si>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</si>
  <si>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</si>
  <si>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</si>
  <si>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</si>
  <si>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</si>
  <si>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</si>
  <si>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</si>
  <si>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</si>
  <si>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</si>
  <si>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</si>
  <si>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</si>
  <si>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</si>
  <si>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</si>
  <si>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</si>
  <si>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</si>
  <si>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</si>
  <si>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</si>
  <si>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</si>
  <si>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</si>
  <si>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</si>
  <si>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</si>
  <si>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</si>
  <si>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</si>
  <si>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</si>
  <si>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</si>
  <si>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</si>
  <si>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</si>
  <si>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</si>
  <si>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</si>
  <si>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</si>
  <si>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</si>
  <si>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</si>
  <si>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</si>
  <si>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</si>
  <si>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</si>
  <si>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</si>
  <si>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</si>
  <si>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</si>
  <si>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</si>
  <si>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</si>
  <si>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</si>
  <si>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</si>
  <si>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</si>
  <si>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</si>
  <si>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</si>
  <si>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</si>
  <si>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</si>
  <si>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</si>
  <si>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</si>
  <si>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</si>
  <si>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</si>
  <si>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</si>
  <si>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</si>
  <si>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</si>
  <si>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</si>
  <si>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</si>
  <si>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</si>
  <si>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</si>
  <si>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</si>
  <si>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</si>
  <si>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</si>
  <si>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</si>
  <si>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</si>
  <si>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</si>
  <si>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</si>
  <si>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</si>
  <si>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</si>
  <si>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</si>
  <si>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</si>
  <si>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</si>
  <si>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</si>
  <si>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</si>
  <si>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</si>
  <si>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</si>
  <si>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</si>
  <si>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</si>
  <si>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</si>
  <si>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</si>
  <si>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</si>
  <si>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</si>
  <si>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</si>
  <si>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</si>
  <si>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</si>
  <si>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</si>
  <si>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</si>
  <si>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</si>
  <si>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</si>
  <si>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</si>
  <si>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</si>
  <si>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</si>
  <si>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</si>
  <si>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</si>
  <si>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</si>
  <si>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</si>
  <si>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</si>
  <si>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</si>
  <si>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</si>
  <si>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</si>
  <si>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</si>
  <si>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</si>
  <si>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</si>
  <si>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</si>
  <si>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</si>
  <si>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</si>
  <si>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</si>
  <si>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</si>
  <si>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</si>
  <si>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</si>
  <si>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</si>
  <si>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</si>
  <si>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</si>
  <si>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</si>
  <si>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</si>
  <si>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</si>
  <si>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</si>
  <si>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</si>
  <si>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</si>
  <si>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</si>
  <si>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</si>
  <si>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</si>
  <si>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</si>
  <si>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</si>
  <si>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</si>
  <si>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</si>
  <si>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</si>
  <si>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</si>
  <si>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</si>
  <si>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</si>
  <si>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</si>
  <si>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</si>
  <si>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</si>
  <si>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</si>
  <si>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</si>
  <si>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</si>
  <si>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</si>
  <si>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</si>
  <si>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</si>
  <si>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</si>
  <si>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</si>
  <si>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</si>
  <si>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</si>
  <si>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</si>
  <si>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</si>
  <si>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</si>
  <si>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</si>
  <si>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</si>
  <si>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</si>
  <si>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</si>
  <si>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</si>
  <si>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</si>
  <si>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</si>
  <si>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</si>
  <si>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</si>
  <si>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</si>
  <si>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</si>
  <si>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</si>
  <si>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</si>
  <si>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</si>
  <si>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</si>
  <si>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</si>
  <si>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</si>
  <si>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</si>
  <si>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</si>
  <si>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</si>
  <si>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</si>
  <si>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</si>
  <si>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</si>
  <si>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</si>
  <si>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</si>
  <si>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</si>
  <si>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</si>
  <si>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</si>
  <si>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</si>
  <si>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</si>
  <si>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</si>
  <si>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</si>
  <si>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</si>
  <si>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</si>
  <si>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</si>
  <si>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</si>
  <si>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</si>
  <si>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</si>
  <si>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</si>
  <si>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</si>
  <si>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</si>
  <si>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</si>
  <si>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</si>
  <si>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</si>
  <si>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</si>
  <si>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</si>
  <si>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</si>
  <si>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</si>
  <si>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</si>
  <si>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</si>
  <si>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</si>
  <si>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</si>
  <si>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</si>
  <si>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</si>
  <si>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</si>
  <si>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</si>
  <si>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</si>
  <si>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</si>
  <si>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</si>
  <si>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</si>
  <si>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</si>
  <si>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</si>
  <si>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</si>
  <si>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</si>
  <si>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</si>
  <si>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</si>
  <si>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</si>
  <si>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</si>
  <si>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</si>
  <si>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</si>
  <si>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</si>
  <si>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</si>
  <si>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</si>
  <si>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</si>
  <si>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</si>
  <si>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</si>
  <si>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</si>
  <si>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</si>
  <si>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</si>
  <si>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</si>
  <si>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</si>
  <si>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</si>
  <si>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</si>
  <si>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</si>
  <si>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</si>
  <si>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</si>
  <si>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</si>
  <si>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</si>
  <si>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</si>
  <si>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</si>
  <si>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</si>
  <si>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</si>
  <si>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</si>
  <si>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</si>
  <si>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</si>
  <si>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</si>
  <si>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</si>
  <si>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</si>
  <si>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</si>
  <si>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</si>
  <si>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</si>
  <si>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</si>
  <si>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</si>
  <si>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</si>
  <si>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</si>
  <si>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</si>
  <si>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</si>
  <si>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</si>
  <si>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</si>
  <si>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</si>
  <si>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</si>
  <si>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</si>
  <si>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</si>
  <si>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</si>
  <si>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</si>
  <si>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</si>
  <si>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</si>
  <si>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</si>
  <si>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</si>
  <si>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</si>
  <si>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</si>
  <si>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</si>
  <si>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</si>
  <si>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</si>
  <si>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</si>
  <si>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</si>
  <si>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</si>
  <si>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</si>
  <si>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</si>
  <si>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</si>
  <si>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</si>
  <si>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</si>
  <si>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</si>
  <si>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</si>
  <si>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</si>
  <si>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</si>
  <si>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</si>
  <si>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</si>
  <si>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</si>
  <si>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</si>
  <si>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</si>
  <si>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</si>
  <si>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</si>
  <si>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</si>
  <si>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</si>
  <si>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</si>
  <si>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</si>
  <si>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</si>
  <si>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</si>
  <si>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</si>
  <si>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</si>
  <si>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</si>
  <si>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</si>
  <si>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</si>
  <si>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</si>
  <si>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</si>
  <si>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</si>
  <si>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</si>
  <si>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</si>
  <si>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</si>
  <si>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</si>
  <si>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</si>
  <si>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</si>
  <si>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</si>
  <si>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</si>
  <si>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</si>
  <si>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</si>
  <si>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</si>
  <si>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</si>
  <si>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</si>
  <si>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</si>
  <si>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</si>
  <si>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</si>
  <si>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</si>
  <si>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</si>
  <si>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</si>
  <si>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</si>
  <si>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</si>
  <si>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</si>
  <si>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</si>
  <si>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</si>
  <si>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</si>
  <si>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</si>
  <si>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</si>
  <si>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</si>
  <si>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</si>
  <si>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</si>
  <si>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</si>
  <si>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</si>
  <si>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</si>
  <si>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</si>
  <si>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</si>
  <si>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</si>
  <si>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</si>
  <si>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</si>
  <si>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</si>
  <si>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</si>
  <si>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</si>
  <si>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</si>
  <si>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</si>
  <si>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</si>
  <si>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</si>
  <si>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</si>
  <si>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</si>
  <si>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</si>
  <si>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</si>
  <si>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</si>
  <si>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</si>
  <si>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</si>
  <si>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</si>
  <si>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</si>
  <si>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</si>
  <si>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</si>
  <si>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</si>
  <si>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</si>
  <si>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</si>
  <si>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</si>
  <si>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</si>
  <si>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</si>
  <si>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</si>
  <si>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</si>
  <si>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</si>
  <si>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</si>
  <si>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</si>
  <si>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</si>
  <si>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</si>
  <si>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</si>
  <si>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</si>
  <si>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</si>
  <si>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</si>
  <si>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</si>
  <si>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</si>
  <si>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</si>
  <si>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</si>
  <si>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</si>
  <si>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</si>
  <si>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</si>
  <si>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</si>
  <si>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</si>
  <si>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</si>
  <si>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</si>
  <si>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</si>
  <si>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</si>
  <si>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</si>
  <si>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</si>
  <si>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</si>
  <si>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</si>
  <si>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</si>
  <si>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</si>
  <si>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</si>
  <si>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</si>
  <si>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</si>
  <si>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</si>
  <si>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</si>
  <si>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</si>
  <si>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</si>
  <si>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</si>
  <si>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</si>
  <si>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</si>
  <si>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</si>
  <si>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</si>
  <si>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</si>
  <si>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</si>
  <si>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</si>
  <si>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</si>
  <si>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</si>
  <si>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</si>
  <si>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</si>
  <si>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</si>
  <si>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</si>
  <si>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</si>
  <si>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</si>
  <si>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</si>
  <si>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</si>
  <si>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</si>
  <si>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</si>
  <si>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</si>
  <si>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</si>
  <si>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</si>
  <si>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</si>
  <si>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</si>
  <si>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</si>
  <si>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</si>
  <si>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</si>
  <si>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</si>
  <si>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</si>
  <si>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</si>
  <si>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</si>
  <si>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</si>
  <si>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</si>
  <si>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</si>
  <si>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</si>
  <si>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</si>
  <si>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</si>
  <si>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</si>
  <si>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</si>
  <si>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</si>
  <si>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</si>
  <si>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</si>
  <si>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</si>
  <si>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</si>
  <si>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</si>
  <si>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</si>
  <si>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</si>
  <si>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</si>
  <si>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</si>
  <si>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</si>
  <si>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</si>
  <si>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</si>
  <si>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</si>
  <si>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</si>
  <si>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</si>
  <si>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</si>
  <si>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</si>
  <si>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</si>
  <si>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</si>
  <si>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</si>
  <si>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</si>
  <si>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</si>
  <si>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</si>
  <si>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</si>
  <si>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</si>
  <si>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</si>
  <si>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</si>
  <si>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</si>
  <si>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</si>
  <si>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</si>
  <si>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</si>
  <si>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</si>
  <si>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</si>
  <si>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</si>
  <si>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</si>
  <si>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</si>
  <si>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</si>
  <si>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</si>
  <si>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</si>
  <si>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</si>
  <si>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</si>
  <si>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</si>
  <si>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</si>
  <si>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</si>
  <si>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</si>
  <si>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</si>
  <si>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</si>
  <si>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</si>
  <si>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</si>
  <si>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</si>
  <si>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</si>
  <si>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</si>
  <si>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</si>
  <si>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</si>
  <si>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</si>
  <si>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</si>
  <si>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</si>
  <si>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</si>
  <si>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</si>
  <si>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</si>
  <si>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</si>
  <si>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</si>
  <si>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</si>
  <si>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</si>
  <si>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</si>
  <si>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</si>
  <si>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</si>
  <si>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</si>
  <si>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</si>
  <si>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</si>
  <si>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</si>
  <si>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</si>
  <si>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</si>
  <si>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</si>
  <si>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</si>
  <si>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</si>
  <si>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</si>
  <si>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</si>
  <si>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</si>
  <si>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</si>
  <si>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</si>
  <si>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</si>
  <si>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</si>
  <si>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</si>
  <si>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</si>
  <si>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</si>
  <si>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</si>
  <si>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</si>
  <si>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</si>
  <si>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</si>
  <si>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</si>
  <si>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</si>
  <si>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</si>
  <si>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</si>
  <si>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</si>
  <si>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</si>
  <si>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</si>
  <si>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</si>
  <si>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</si>
  <si>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</si>
  <si>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</si>
  <si>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</si>
  <si>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</si>
  <si>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</si>
  <si>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</si>
  <si>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</si>
  <si>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</si>
  <si>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</si>
  <si>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</si>
  <si>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</si>
  <si>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</si>
  <si>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</si>
  <si>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</si>
  <si>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</si>
  <si>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</si>
  <si>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</si>
  <si>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</si>
  <si>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</si>
  <si>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</si>
  <si>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</si>
  <si>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</si>
  <si>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</si>
  <si>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</si>
  <si>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</si>
  <si>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</si>
  <si>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</si>
  <si>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</si>
  <si>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</si>
  <si>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</si>
  <si>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</si>
  <si>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</si>
  <si>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</si>
  <si>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</si>
  <si>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</si>
  <si>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</si>
  <si>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</si>
  <si>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</si>
  <si>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</si>
  <si>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</si>
  <si>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</si>
  <si>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</si>
  <si>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</si>
  <si>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</si>
  <si>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</si>
  <si>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</si>
  <si>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</si>
  <si>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</si>
  <si>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</si>
  <si>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</si>
  <si>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</si>
  <si>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</si>
  <si>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</si>
  <si>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</si>
  <si>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</si>
  <si>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</si>
  <si>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</si>
  <si>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</si>
  <si>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</si>
  <si>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</si>
  <si>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</si>
  <si>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</si>
  <si>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</si>
  <si>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</si>
  <si>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</si>
  <si>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</si>
  <si>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</si>
  <si>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</si>
  <si>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</si>
  <si>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</si>
  <si>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</si>
  <si>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</si>
  <si>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</si>
  <si>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</si>
  <si>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</si>
  <si>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</si>
  <si>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</si>
  <si>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</si>
  <si>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</si>
  <si>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</si>
  <si>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</si>
  <si>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</si>
  <si>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</si>
  <si>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</si>
  <si>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</si>
  <si>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</si>
  <si>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</si>
  <si>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</si>
  <si>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</si>
  <si>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</si>
  <si>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</si>
  <si>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</si>
  <si>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</si>
  <si>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</si>
  <si>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</si>
  <si>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</si>
  <si>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</si>
  <si>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</si>
  <si>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</si>
  <si>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</si>
  <si>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</si>
  <si>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</si>
  <si>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</si>
  <si>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</si>
  <si>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</si>
  <si>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</si>
  <si>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</si>
  <si>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</si>
  <si>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</si>
  <si>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</si>
  <si>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</si>
  <si>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</si>
  <si>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</si>
  <si>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</si>
  <si>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</si>
  <si>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</si>
  <si>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</si>
  <si>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</si>
  <si>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</si>
  <si>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</si>
  <si>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</si>
  <si>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</si>
  <si>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</si>
  <si>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</si>
  <si>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</si>
  <si>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</si>
  <si>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</si>
  <si>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</si>
  <si>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</si>
  <si>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</si>
  <si>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</si>
  <si>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</si>
  <si>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</si>
  <si>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</si>
  <si>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</si>
  <si>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</si>
  <si>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</si>
  <si>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</si>
  <si>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</si>
  <si>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</si>
  <si>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</si>
  <si>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</si>
  <si>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</si>
  <si>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</si>
  <si>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</si>
  <si>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</si>
  <si>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</si>
  <si>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</si>
  <si>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</si>
  <si>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</si>
  <si>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</si>
  <si>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</si>
  <si>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</si>
  <si>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</si>
  <si>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</si>
  <si>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</si>
  <si>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</si>
  <si>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</si>
  <si>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</si>
  <si>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</si>
  <si>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</si>
  <si>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</si>
  <si>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</si>
  <si>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</si>
  <si>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</si>
  <si>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</si>
  <si>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</si>
  <si>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</si>
  <si>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</si>
  <si>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</si>
  <si>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</si>
  <si>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</si>
  <si>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</si>
  <si>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</si>
  <si>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</si>
  <si>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</si>
  <si>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</si>
  <si>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</si>
  <si>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</si>
  <si>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</si>
  <si>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</si>
  <si>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</si>
  <si>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</si>
  <si>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</si>
  <si>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</si>
  <si>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</si>
  <si>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</si>
  <si>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</si>
  <si>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</si>
  <si>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</si>
  <si>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</si>
  <si>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</si>
  <si>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</si>
  <si>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</si>
  <si>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</si>
  <si>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</si>
  <si>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</si>
  <si>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</si>
  <si>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</si>
  <si>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</si>
  <si>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</si>
  <si>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</si>
  <si>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</si>
  <si>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</si>
  <si>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</si>
  <si>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</si>
  <si>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</si>
  <si>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</si>
  <si>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</si>
  <si>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</si>
  <si>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</si>
  <si>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</si>
  <si>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</si>
  <si>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</si>
  <si>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</si>
  <si>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</si>
  <si>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</si>
  <si>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</si>
  <si>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</si>
  <si>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</si>
  <si>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</si>
  <si>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</si>
  <si>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</si>
  <si>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</si>
  <si>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</si>
  <si>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</si>
  <si>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</si>
  <si>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</si>
  <si>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</si>
  <si>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</si>
  <si>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</si>
  <si>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</si>
  <si>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</si>
  <si>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</si>
  <si>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</si>
  <si>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</si>
  <si>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</si>
  <si>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</si>
  <si>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</si>
  <si>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</si>
  <si>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</si>
  <si>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</si>
  <si>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</si>
  <si>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</si>
  <si>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</si>
  <si>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</si>
  <si>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</si>
  <si>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</si>
  <si>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</si>
  <si>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</si>
  <si>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</si>
  <si>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</si>
  <si>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</si>
  <si>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</si>
  <si>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</si>
  <si>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</si>
  <si>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</si>
  <si>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</si>
  <si>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</si>
  <si>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</si>
  <si>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</si>
  <si>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</si>
  <si>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</si>
  <si>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</si>
  <si>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</si>
  <si>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</si>
  <si>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</si>
  <si>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</si>
  <si>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</si>
  <si>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</si>
  <si>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</si>
  <si>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</si>
  <si>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</si>
  <si>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</si>
  <si>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</si>
  <si>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</si>
  <si>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</si>
  <si>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</si>
  <si>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</si>
  <si>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</si>
  <si>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</si>
  <si>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</si>
  <si>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</si>
  <si>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</si>
  <si>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</si>
  <si>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</si>
  <si>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</si>
  <si>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</si>
  <si>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</si>
  <si>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</si>
  <si>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</si>
  <si>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</si>
  <si>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</si>
  <si>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</si>
  <si>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</si>
  <si>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</si>
  <si>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</si>
  <si>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</si>
  <si>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</si>
  <si>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</si>
  <si>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</si>
  <si>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</si>
  <si>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</si>
  <si>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</si>
  <si>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</si>
  <si>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</si>
  <si>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</si>
  <si>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</si>
  <si>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</si>
  <si>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</si>
  <si>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</si>
  <si>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</si>
  <si>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</si>
  <si>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</si>
  <si>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</si>
  <si>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</si>
  <si>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</si>
  <si>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</si>
  <si>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</si>
  <si>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</si>
  <si>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</si>
  <si>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</si>
  <si>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</si>
  <si>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</si>
  <si>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</si>
  <si>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</si>
  <si>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</si>
  <si>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</si>
  <si>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</si>
  <si>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</si>
  <si>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</si>
  <si>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</si>
  <si>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</si>
  <si>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</si>
  <si>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</si>
  <si>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</si>
  <si>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</si>
  <si>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</si>
  <si>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</si>
  <si>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</si>
  <si>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</si>
  <si>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</si>
  <si>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</si>
  <si>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</si>
  <si>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</si>
  <si>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</si>
  <si>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</si>
  <si>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</si>
  <si>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</si>
  <si>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</si>
  <si>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</si>
  <si>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</si>
  <si>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</si>
  <si>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</si>
  <si>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</si>
  <si>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</si>
  <si>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</si>
  <si>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</si>
  <si>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</si>
  <si>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</si>
  <si>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</si>
  <si>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</si>
  <si>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</si>
  <si>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</si>
  <si>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</si>
  <si>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</si>
  <si>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</si>
  <si>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</si>
  <si>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</si>
  <si>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</si>
  <si>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</si>
  <si>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</si>
  <si>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</si>
  <si>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</si>
  <si>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</si>
  <si>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</si>
  <si>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</si>
  <si>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</si>
  <si>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</si>
  <si>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</si>
  <si>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</si>
  <si>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</si>
  <si>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</si>
  <si>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</si>
  <si>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</si>
  <si>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</si>
  <si>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</si>
  <si>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</si>
  <si>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</si>
  <si>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</si>
  <si>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</si>
  <si>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</si>
  <si>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</si>
  <si>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</si>
  <si>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</si>
  <si>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</si>
  <si>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</si>
  <si>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</si>
  <si>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</si>
  <si>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</si>
  <si>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</si>
  <si>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</si>
  <si>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</si>
  <si>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</si>
  <si>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</si>
  <si>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</si>
  <si>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</si>
  <si>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</si>
  <si>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</si>
  <si>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</si>
  <si>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</si>
  <si>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</si>
  <si>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</si>
  <si>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</si>
  <si>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</si>
  <si>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</si>
  <si>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</si>
  <si>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</si>
  <si>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</si>
  <si>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</si>
  <si>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</si>
  <si>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</si>
  <si>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</si>
  <si>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</si>
  <si>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</si>
  <si>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</si>
  <si>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</si>
  <si>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</si>
  <si>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</si>
  <si>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</si>
  <si>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</si>
  <si>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</si>
  <si>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</si>
  <si>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</si>
  <si>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</si>
  <si>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</si>
  <si>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</si>
  <si>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</si>
  <si>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</si>
  <si>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</si>
  <si>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</si>
  <si>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</si>
  <si>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</si>
  <si>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</si>
  <si>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</si>
  <si>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</si>
  <si>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</si>
  <si>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</si>
  <si>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</si>
  <si>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</si>
  <si>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</si>
  <si>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</si>
  <si>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</si>
  <si>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</si>
  <si>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</si>
  <si>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</si>
  <si>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</si>
  <si>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</si>
  <si>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</si>
  <si>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</si>
  <si>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</si>
  <si>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</si>
  <si>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</si>
  <si>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</si>
  <si>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</si>
  <si>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</si>
  <si>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</si>
  <si>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</si>
  <si>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</si>
  <si>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</si>
  <si>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</si>
  <si>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</si>
  <si>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</si>
  <si>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</si>
  <si>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</si>
  <si>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</si>
  <si>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</si>
  <si>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</si>
  <si>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</si>
  <si>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</si>
  <si>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</si>
  <si>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</si>
  <si>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</si>
  <si>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</si>
  <si>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</si>
  <si>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</si>
  <si>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</si>
  <si>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</si>
  <si>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</si>
  <si>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</si>
  <si>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</si>
  <si>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</si>
  <si>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</si>
  <si>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</si>
  <si>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</si>
  <si>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</si>
  <si>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</si>
  <si>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</si>
  <si>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</si>
  <si>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</si>
  <si>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</si>
  <si>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</si>
  <si>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</si>
  <si>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</si>
  <si>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</si>
  <si>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</si>
  <si>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</si>
  <si>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</si>
  <si>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</si>
  <si>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</si>
  <si>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</si>
  <si>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</si>
  <si>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</si>
  <si>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</si>
  <si>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</si>
  <si>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</si>
  <si>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</si>
  <si>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</si>
  <si>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</si>
  <si>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</si>
  <si>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</si>
  <si>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</si>
  <si>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</si>
  <si>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</si>
  <si>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</si>
  <si>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</si>
  <si>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</si>
  <si>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</si>
  <si>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</si>
  <si>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</si>
  <si>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</si>
  <si>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</si>
  <si>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</si>
  <si>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</si>
  <si>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</si>
  <si>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</si>
  <si>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</si>
  <si>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</si>
  <si>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</si>
  <si>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</si>
  <si>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</si>
  <si>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</si>
  <si>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</si>
  <si>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</si>
  <si>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</si>
  <si>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</si>
  <si>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</si>
  <si>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</si>
  <si>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</si>
  <si>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</si>
  <si>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</si>
  <si>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</si>
  <si>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</si>
  <si>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</si>
  <si>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</si>
  <si>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</si>
  <si>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</si>
  <si>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</si>
  <si>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</si>
  <si>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</si>
  <si>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</si>
  <si>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</si>
  <si>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</si>
  <si>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</si>
  <si>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</si>
  <si>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</si>
  <si>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</si>
  <si>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</si>
  <si>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</si>
  <si>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</si>
  <si>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</si>
  <si>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</si>
  <si>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</si>
  <si>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</si>
  <si>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</si>
  <si>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</si>
  <si>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</si>
  <si>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</si>
  <si>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</si>
  <si>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</si>
  <si>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</si>
  <si>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</si>
  <si>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</si>
  <si>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</si>
  <si>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</si>
  <si>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</si>
  <si>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</si>
  <si>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</si>
  <si>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</si>
  <si>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</si>
  <si>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</si>
  <si>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</si>
  <si>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</si>
  <si>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</si>
  <si>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</si>
  <si>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</si>
  <si>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</si>
  <si>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</si>
  <si>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</si>
  <si>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</si>
  <si>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</si>
  <si>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</si>
  <si>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</si>
  <si>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</si>
  <si>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</si>
  <si>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</si>
  <si>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</si>
  <si>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</si>
  <si>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</si>
  <si>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</si>
  <si>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</si>
  <si>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</si>
  <si>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</si>
  <si>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</si>
  <si>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</si>
  <si>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</si>
  <si>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</si>
  <si>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</si>
  <si>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</si>
  <si>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</si>
  <si>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</si>
  <si>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</si>
  <si>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</si>
  <si>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</si>
  <si>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</si>
  <si>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</si>
  <si>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</si>
  <si>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</si>
  <si>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</si>
  <si>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</si>
  <si>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</si>
  <si>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</si>
  <si>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</si>
  <si>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</si>
  <si>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</si>
  <si>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</si>
  <si>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</si>
  <si>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</si>
  <si>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</si>
  <si>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</si>
  <si>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</si>
  <si>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</si>
  <si>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</si>
  <si>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</si>
  <si>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</si>
  <si>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</si>
  <si>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</si>
  <si>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</si>
  <si>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</si>
  <si>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</si>
  <si>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</si>
  <si>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</si>
  <si>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</si>
  <si>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</si>
  <si>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</si>
  <si>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</si>
  <si>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</si>
  <si>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</si>
  <si>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</si>
  <si>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</si>
  <si>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</si>
  <si>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</si>
  <si>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</si>
  <si>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</si>
  <si>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</si>
  <si>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</si>
  <si>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</si>
  <si>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</si>
  <si>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</si>
  <si>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</si>
  <si>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</si>
  <si>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</si>
  <si>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</si>
  <si>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</si>
  <si>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</si>
  <si>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</si>
  <si>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</si>
  <si>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</si>
  <si>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</si>
  <si>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</si>
  <si>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</si>
  <si>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</si>
  <si>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</si>
  <si>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</si>
  <si>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</si>
  <si>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</si>
  <si>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</si>
  <si>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</si>
  <si>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</si>
  <si>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</si>
  <si>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</si>
  <si>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</si>
  <si>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</si>
  <si>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</si>
  <si>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</si>
  <si>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</si>
  <si>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</si>
  <si>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</si>
  <si>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</si>
  <si>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</si>
  <si>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</si>
  <si>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</si>
  <si>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</si>
  <si>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</si>
  <si>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</si>
  <si>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</si>
  <si>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</si>
  <si>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</si>
  <si>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</si>
  <si>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</si>
  <si>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</si>
  <si>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</si>
  <si>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</si>
  <si>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</si>
  <si>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</si>
  <si>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</si>
  <si>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</si>
  <si>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</si>
  <si>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</si>
  <si>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</si>
  <si>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</si>
  <si>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</si>
  <si>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</si>
  <si>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</si>
  <si>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</si>
  <si>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</si>
  <si>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</si>
  <si>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</si>
  <si>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</si>
  <si>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</si>
  <si>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</si>
  <si>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</si>
  <si>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</si>
  <si>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</si>
  <si>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</si>
  <si>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</si>
  <si>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</si>
  <si>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</si>
  <si>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</si>
  <si>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</si>
  <si>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</si>
  <si>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</si>
  <si>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</si>
  <si>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</si>
  <si>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</si>
  <si>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</si>
  <si>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</si>
  <si>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</si>
  <si>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</si>
  <si>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</si>
  <si>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</si>
  <si>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</si>
  <si>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</si>
  <si>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</si>
  <si>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</si>
  <si>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</si>
  <si>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</si>
  <si>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</si>
  <si>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</si>
  <si>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</si>
  <si>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</si>
  <si>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</si>
  <si>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</si>
  <si>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</si>
  <si>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</si>
  <si>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</si>
  <si>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</si>
  <si>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</si>
  <si>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</si>
  <si>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</si>
  <si>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</si>
  <si>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</si>
  <si>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</si>
  <si>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</si>
  <si>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</si>
  <si>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</si>
  <si>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</si>
  <si>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</si>
  <si>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</si>
  <si>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</si>
  <si>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</si>
  <si>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</si>
  <si>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</si>
  <si>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</si>
  <si>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</si>
  <si>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</si>
  <si>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</si>
  <si>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</si>
  <si>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</si>
  <si>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</si>
  <si>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</si>
  <si>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</si>
  <si>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</si>
  <si>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</si>
  <si>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</si>
  <si>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</si>
  <si>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</si>
  <si>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</si>
  <si>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</si>
  <si>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</si>
  <si>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</si>
  <si>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</si>
  <si>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</si>
  <si>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</si>
  <si>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</si>
  <si>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</si>
  <si>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</si>
  <si>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</si>
  <si>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</si>
  <si>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</si>
  <si>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</si>
  <si>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</si>
  <si>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</si>
  <si>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</si>
  <si>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</si>
  <si>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</si>
  <si>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</si>
  <si>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</si>
  <si>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</si>
  <si>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</si>
  <si>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</si>
  <si>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</si>
  <si>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</si>
  <si>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</si>
  <si>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</si>
  <si>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</si>
  <si>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</si>
  <si>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</si>
  <si>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</si>
  <si>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</si>
  <si>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</si>
  <si>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</si>
  <si>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</si>
  <si>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</si>
  <si>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</si>
  <si>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</si>
  <si>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</si>
  <si>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</si>
  <si>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</si>
  <si>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</si>
  <si>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</si>
  <si>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</si>
  <si>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</si>
  <si>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</si>
  <si>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</si>
  <si>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</si>
  <si>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</si>
  <si>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</si>
  <si>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</si>
  <si>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</si>
  <si>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</si>
  <si>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</si>
  <si>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</si>
  <si>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</si>
  <si>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</si>
  <si>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</si>
  <si>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</si>
  <si>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</si>
  <si>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</si>
  <si>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</si>
  <si>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</si>
  <si>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</si>
  <si>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</si>
  <si>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</si>
  <si>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</si>
  <si>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</si>
  <si>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</si>
  <si>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</si>
  <si>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</si>
  <si>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</si>
  <si>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</si>
  <si>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</si>
  <si>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</si>
  <si>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</si>
  <si>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</si>
  <si>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</si>
  <si>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</si>
  <si>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</si>
  <si>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</si>
  <si>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</si>
  <si>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</si>
  <si>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</si>
  <si>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</si>
  <si>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</si>
  <si>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</si>
  <si>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</si>
  <si>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</si>
  <si>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</si>
  <si>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</si>
  <si>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</si>
  <si>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</si>
  <si>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</si>
  <si>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</si>
  <si>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</si>
  <si>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</si>
  <si>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</si>
  <si>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</si>
  <si>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</si>
  <si>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</si>
  <si>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</si>
  <si>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</si>
  <si>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</si>
  <si>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</si>
  <si>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</si>
  <si>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</si>
  <si>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</si>
  <si>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</si>
  <si>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</si>
  <si>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</si>
  <si>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</si>
  <si>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</si>
  <si>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</si>
  <si>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</si>
  <si>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</si>
  <si>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</si>
  <si>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</si>
  <si>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</si>
  <si>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</si>
  <si>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</si>
  <si>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</si>
  <si>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</si>
  <si>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</si>
  <si>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</si>
  <si>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</si>
  <si>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</si>
  <si>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</si>
  <si>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</si>
  <si>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</si>
  <si>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</si>
  <si>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</si>
  <si>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</si>
  <si>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</si>
  <si>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</si>
  <si>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</si>
  <si>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</si>
  <si>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</si>
  <si>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</si>
  <si>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</si>
  <si>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</si>
  <si>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</si>
  <si>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</si>
  <si>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</si>
  <si>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</si>
  <si>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</si>
  <si>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</si>
  <si>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</si>
  <si>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</si>
  <si>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</si>
  <si>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</si>
  <si>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</si>
  <si>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</si>
  <si>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</si>
  <si>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</si>
  <si>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</si>
  <si>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</si>
  <si>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</si>
  <si>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</si>
  <si>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</si>
  <si>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</si>
  <si>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</si>
  <si>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</si>
  <si>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</si>
  <si>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</si>
  <si>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</si>
  <si>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</si>
  <si>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</si>
  <si>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</si>
  <si>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</si>
  <si>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</si>
  <si>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</si>
  <si>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</si>
  <si>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</si>
  <si>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</si>
  <si>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</si>
  <si>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</si>
  <si>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</si>
  <si>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</si>
  <si>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</si>
  <si>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</si>
  <si>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</si>
  <si>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</si>
  <si>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</si>
  <si>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</si>
  <si>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</si>
  <si>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</si>
  <si>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</si>
  <si>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</si>
  <si>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</si>
  <si>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</si>
  <si>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</si>
  <si>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</si>
  <si>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</si>
  <si>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</si>
  <si>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</si>
  <si>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</si>
  <si>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</si>
  <si>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</si>
  <si>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</si>
  <si>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</si>
  <si>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</si>
  <si>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</si>
  <si>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</si>
  <si>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</si>
  <si>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</si>
  <si>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</si>
  <si>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</si>
  <si>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</si>
  <si>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</si>
  <si>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</si>
  <si>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</si>
  <si>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</si>
  <si>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</si>
  <si>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</si>
  <si>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</si>
  <si>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</si>
  <si>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</si>
  <si>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</si>
  <si>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</si>
  <si>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</si>
  <si>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</si>
  <si>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</si>
  <si>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</si>
  <si>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</si>
  <si>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</si>
  <si>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</si>
  <si>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</si>
  <si>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</si>
  <si>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</si>
  <si>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</si>
  <si>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</si>
  <si>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</si>
  <si>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</si>
  <si>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</si>
  <si>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</si>
  <si>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</si>
  <si>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</si>
  <si>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</si>
  <si>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</si>
  <si>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</si>
  <si>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</si>
  <si>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</si>
  <si>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</si>
  <si>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</si>
  <si>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</si>
  <si>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</si>
  <si>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</si>
  <si>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</si>
  <si>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</si>
  <si>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</si>
  <si>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</si>
  <si>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</si>
  <si>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</si>
  <si>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</si>
  <si>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</si>
  <si>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</si>
  <si>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</si>
  <si>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</si>
  <si>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</si>
  <si>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</si>
  <si>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</si>
  <si>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</si>
  <si>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</si>
  <si>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</si>
  <si>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</si>
  <si>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</si>
  <si>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</si>
  <si>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</si>
  <si>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</si>
  <si>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</si>
  <si>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</si>
  <si>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</si>
  <si>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</si>
  <si>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</si>
  <si>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</si>
  <si>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</si>
  <si>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</si>
  <si>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</si>
  <si>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</si>
  <si>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</si>
  <si>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</si>
  <si>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</si>
  <si>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</si>
  <si>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</si>
  <si>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</si>
  <si>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</si>
  <si>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</si>
  <si>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</si>
  <si>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</si>
  <si>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</si>
  <si>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</si>
  <si>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</si>
  <si>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</si>
  <si>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</si>
  <si>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</si>
  <si>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</si>
  <si>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</si>
  <si>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</si>
  <si>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</si>
  <si>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</si>
  <si>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</si>
  <si>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</si>
  <si>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</si>
  <si>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</si>
  <si>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</si>
  <si>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</si>
  <si>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</si>
  <si>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</si>
  <si>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</si>
  <si>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</si>
  <si>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</si>
  <si>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</si>
  <si>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</si>
  <si>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</si>
  <si>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</si>
  <si>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</si>
  <si>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</si>
  <si>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</si>
  <si>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</si>
  <si>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</si>
  <si>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</si>
  <si>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</si>
  <si>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</si>
  <si>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</si>
  <si>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</si>
  <si>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</si>
  <si>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</si>
  <si>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</si>
  <si>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</si>
  <si>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</si>
  <si>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</si>
  <si>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</si>
  <si>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</si>
  <si>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</si>
  <si>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</si>
  <si>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</si>
  <si>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</si>
  <si>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</si>
  <si>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</si>
  <si>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</si>
  <si>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</si>
  <si>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</si>
  <si>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</si>
  <si>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</si>
  <si>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</si>
  <si>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</si>
  <si>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</si>
  <si>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</si>
  <si>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</si>
  <si>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</si>
  <si>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</si>
  <si>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</si>
  <si>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</si>
  <si>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</si>
  <si>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</si>
  <si>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</si>
  <si>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</si>
  <si>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</si>
  <si>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</si>
  <si>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</si>
  <si>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</si>
  <si>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</si>
  <si>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</si>
  <si>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</si>
  <si>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</si>
  <si>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</si>
  <si>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</si>
  <si>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</si>
  <si>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</si>
  <si>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</si>
  <si>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</si>
  <si>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</si>
  <si>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</si>
  <si>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</si>
  <si>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</si>
  <si>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</si>
  <si>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</si>
  <si>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</si>
  <si>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</si>
  <si>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</si>
  <si>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</si>
  <si>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</si>
  <si>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</si>
  <si>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</si>
  <si>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</si>
  <si>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</si>
  <si>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</si>
  <si>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</si>
  <si>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</si>
  <si>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</si>
  <si>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</si>
  <si>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</si>
  <si>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</si>
  <si>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</si>
  <si>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</si>
  <si>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</si>
  <si>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</si>
  <si>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</si>
  <si>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</si>
  <si>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</si>
  <si>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</si>
  <si>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</si>
  <si>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</si>
  <si>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</si>
  <si>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</si>
  <si>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</si>
  <si>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</si>
  <si>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</si>
  <si>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</si>
  <si>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</si>
  <si>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</si>
  <si>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</si>
  <si>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</si>
  <si>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</si>
  <si>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</si>
  <si>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</si>
  <si>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</si>
  <si>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</si>
  <si>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</si>
  <si>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</si>
  <si>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</si>
  <si>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</si>
  <si>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</si>
  <si>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</si>
  <si>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</si>
  <si>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</si>
  <si>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</si>
  <si>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</si>
  <si>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</si>
  <si>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</si>
  <si>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</si>
  <si>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</si>
  <si>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</si>
  <si>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</si>
  <si>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</si>
  <si>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</si>
  <si>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</si>
  <si>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</si>
  <si>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</si>
  <si>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</si>
  <si>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</si>
  <si>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</si>
  <si>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</si>
  <si>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</si>
  <si>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</si>
  <si>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</si>
  <si>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</si>
  <si>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</si>
  <si>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</si>
  <si>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</si>
  <si>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</si>
  <si>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</si>
  <si>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</si>
  <si>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</si>
  <si>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</si>
  <si>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</si>
  <si>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</si>
  <si>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</si>
  <si>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</si>
  <si>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</si>
  <si>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</si>
  <si>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</si>
  <si>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</si>
  <si>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</si>
  <si>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</si>
  <si>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</si>
  <si>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</si>
  <si>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</si>
  <si>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</si>
  <si>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</si>
  <si>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</si>
  <si>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</si>
  <si>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</si>
  <si>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</si>
  <si>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</si>
  <si>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</si>
  <si>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</si>
  <si>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</si>
  <si>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</si>
  <si>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</si>
  <si>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</si>
  <si>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</si>
  <si>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</si>
  <si>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</si>
  <si>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</si>
  <si>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</si>
  <si>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</si>
  <si>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</si>
  <si>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</si>
  <si>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</si>
  <si>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</si>
  <si>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</si>
  <si>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</si>
  <si>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</si>
  <si>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</si>
  <si>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</si>
  <si>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</si>
  <si>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</si>
  <si>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</si>
  <si>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</si>
  <si>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</si>
  <si>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</si>
  <si>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</si>
  <si>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</si>
  <si>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</si>
  <si>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</si>
  <si>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</si>
  <si>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</si>
  <si>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</si>
  <si>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</si>
  <si>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</si>
  <si>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</si>
  <si>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</si>
  <si>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</si>
  <si>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</si>
  <si>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</si>
  <si>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</si>
  <si>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</si>
  <si>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</si>
  <si>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</si>
  <si>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</si>
  <si>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</si>
  <si>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</si>
  <si>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</si>
  <si>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</si>
  <si>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</si>
  <si>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</si>
  <si>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</si>
  <si>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</si>
  <si>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</si>
  <si>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</si>
  <si>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</si>
  <si>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</si>
  <si>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</si>
  <si>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</si>
  <si>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</si>
  <si>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</si>
  <si>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</si>
  <si>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</si>
  <si>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</si>
  <si>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</si>
  <si>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</si>
  <si>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</si>
  <si>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</si>
  <si>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</si>
  <si>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</si>
  <si>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</si>
  <si>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</si>
  <si>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</si>
  <si>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</si>
  <si>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</si>
  <si>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</si>
  <si>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</si>
  <si>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</si>
  <si>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</si>
  <si>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</si>
  <si>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</si>
  <si>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</si>
  <si>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</si>
  <si>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</si>
  <si>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</si>
  <si>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</si>
  <si>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</si>
  <si>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</si>
  <si>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</si>
  <si>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</si>
  <si>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</si>
  <si>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</si>
  <si>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</si>
  <si>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</si>
  <si>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</si>
  <si>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</si>
  <si>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</si>
  <si>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</si>
  <si>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</si>
  <si>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</si>
  <si>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</si>
  <si>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</si>
  <si>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</si>
  <si>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</si>
  <si>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</si>
  <si>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</si>
  <si>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</si>
  <si>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</si>
  <si>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</si>
  <si>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</si>
  <si>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</si>
  <si>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</si>
  <si>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</si>
  <si>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</si>
  <si>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</si>
  <si>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</si>
  <si>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</si>
  <si>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</si>
  <si>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</si>
  <si>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</si>
  <si>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</si>
  <si>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</si>
  <si>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</si>
  <si>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</si>
  <si>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</si>
  <si>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</si>
  <si>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</si>
  <si>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</si>
  <si>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</si>
  <si>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</si>
  <si>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</si>
  <si>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</si>
  <si>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</si>
  <si>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</si>
  <si>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</si>
  <si>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</si>
  <si>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</si>
  <si>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</si>
  <si>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</si>
  <si>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</si>
  <si>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</si>
  <si>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</si>
  <si>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</si>
  <si>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</si>
  <si>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</si>
  <si>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</si>
  <si>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</si>
  <si>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</si>
  <si>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</si>
  <si>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</si>
  <si>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</si>
  <si>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</si>
  <si>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</si>
  <si>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</si>
  <si>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</si>
  <si>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</si>
  <si>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</si>
  <si>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</si>
  <si>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</si>
  <si>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</si>
  <si>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</si>
  <si>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</si>
  <si>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</si>
  <si>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</si>
  <si>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</si>
  <si>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</si>
  <si>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</si>
  <si>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</si>
  <si>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</si>
  <si>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</si>
  <si>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</si>
  <si>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</si>
  <si>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</si>
  <si>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</si>
  <si>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</si>
  <si>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</si>
  <si>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</si>
  <si>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</si>
  <si>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</si>
  <si>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</si>
  <si>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</si>
  <si>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</si>
  <si>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</si>
  <si>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</si>
  <si>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</si>
  <si>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</si>
  <si>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</si>
  <si>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</si>
  <si>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</si>
  <si>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</si>
  <si>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</si>
  <si>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</si>
  <si>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</si>
  <si>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</si>
  <si>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</si>
  <si>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</si>
  <si>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</si>
  <si>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</si>
  <si>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</si>
  <si>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</si>
  <si>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</si>
  <si>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</si>
  <si>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</si>
  <si>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</si>
  <si>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</si>
  <si>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</si>
  <si>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</si>
  <si>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</si>
  <si>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</si>
  <si>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</si>
  <si>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</si>
  <si>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</si>
  <si>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</si>
  <si>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</si>
  <si>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</si>
  <si>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</si>
  <si>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</si>
  <si>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</si>
  <si>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</si>
  <si>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</si>
  <si>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</si>
  <si>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</si>
  <si>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</si>
  <si>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</si>
  <si>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</si>
  <si>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</si>
  <si>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</si>
  <si>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</si>
  <si>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</si>
  <si>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</si>
  <si>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</si>
  <si>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</si>
  <si>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</si>
  <si>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</si>
  <si>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</si>
  <si>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</si>
  <si>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</si>
  <si>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</si>
  <si>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</si>
  <si>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</si>
  <si>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</si>
  <si>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</si>
  <si>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</si>
  <si>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</si>
  <si>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</si>
  <si>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</si>
  <si>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</si>
  <si>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</si>
  <si>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</si>
  <si>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</si>
  <si>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</si>
  <si>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</si>
  <si>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</si>
  <si>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</si>
  <si>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</si>
  <si>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</si>
  <si>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</si>
  <si>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</si>
  <si>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</si>
  <si>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</si>
  <si>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</si>
  <si>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</si>
  <si>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</si>
  <si>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</si>
  <si>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</si>
  <si>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</si>
  <si>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</si>
  <si>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</si>
  <si>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</si>
  <si>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</si>
  <si>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</si>
  <si>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</si>
  <si>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</si>
  <si>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</si>
  <si>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</si>
  <si>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</si>
  <si>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</si>
  <si>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</si>
  <si>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</si>
  <si>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</si>
  <si>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</si>
  <si>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</si>
  <si>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</si>
  <si>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</si>
  <si>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</si>
  <si>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</si>
  <si>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</si>
  <si>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</si>
  <si>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</si>
  <si>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</si>
  <si>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</si>
  <si>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</si>
  <si>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</si>
  <si>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</si>
  <si>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</si>
  <si>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</si>
  <si>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</si>
  <si>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</si>
  <si>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</si>
  <si>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</si>
  <si>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</si>
  <si>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</si>
  <si>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</si>
  <si>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</si>
  <si>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</si>
  <si>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</si>
  <si>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</si>
  <si>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</si>
  <si>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</si>
  <si>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</si>
  <si>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</si>
  <si>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</si>
  <si>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</si>
  <si>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</si>
  <si>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</si>
  <si>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</si>
  <si>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</si>
  <si>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</si>
  <si>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</si>
  <si>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</si>
  <si>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</si>
  <si>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</si>
  <si>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</si>
  <si>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</si>
  <si>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</si>
  <si>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</si>
  <si>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</si>
  <si>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</si>
  <si>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</si>
  <si>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</si>
  <si>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</si>
  <si>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</si>
  <si>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</si>
  <si>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</si>
  <si>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</si>
  <si>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</si>
  <si>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</si>
  <si>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</si>
  <si>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</si>
  <si>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</si>
  <si>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</si>
  <si>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</si>
  <si>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</si>
  <si>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</si>
  <si>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</si>
  <si>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</si>
  <si>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</si>
  <si>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</si>
  <si>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</si>
  <si>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</si>
  <si>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</si>
  <si>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</si>
  <si>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</si>
  <si>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</si>
  <si>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</si>
  <si>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</si>
  <si>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</si>
  <si>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</si>
  <si>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</si>
  <si>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</si>
  <si>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</si>
  <si>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</si>
  <si>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</si>
  <si>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</si>
  <si>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</si>
  <si>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</si>
  <si>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</si>
  <si>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</si>
  <si>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</si>
  <si>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</si>
  <si>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</si>
  <si>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</si>
  <si>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</si>
  <si>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</si>
  <si>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</si>
  <si>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</si>
  <si>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</si>
  <si>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</si>
  <si>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</si>
  <si>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</si>
  <si>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</si>
  <si>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</si>
  <si>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</si>
  <si>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</si>
  <si>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</si>
  <si>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</si>
  <si>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</si>
  <si>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</si>
  <si>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</si>
  <si>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</si>
  <si>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</si>
  <si>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</si>
  <si>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</si>
  <si>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</si>
  <si>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</si>
  <si>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</si>
  <si>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</si>
  <si>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</si>
  <si>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</si>
  <si>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</si>
  <si>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</si>
  <si>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</si>
  <si>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</si>
  <si>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</si>
  <si>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</si>
  <si>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</si>
  <si>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</si>
  <si>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</si>
  <si>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</si>
  <si>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</si>
  <si>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</si>
  <si>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</si>
  <si>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</si>
  <si>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</si>
  <si>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</si>
  <si>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</si>
  <si>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</si>
  <si>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</si>
  <si>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</si>
  <si>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</si>
  <si>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</si>
  <si>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</si>
  <si>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</si>
  <si>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</si>
  <si>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</si>
  <si>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</si>
  <si>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</si>
  <si>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</si>
  <si>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</si>
  <si>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</si>
  <si>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</si>
  <si>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</si>
  <si>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</si>
  <si>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</si>
  <si>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</si>
  <si>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</si>
  <si>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</si>
  <si>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</si>
  <si>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</si>
  <si>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</si>
  <si>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</si>
  <si>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</si>
  <si>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</si>
  <si>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</si>
  <si>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</si>
  <si>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</si>
  <si>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</si>
  <si>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</si>
  <si>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</si>
  <si>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</si>
  <si>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</si>
  <si>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</si>
  <si>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</si>
  <si>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</si>
  <si>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</si>
  <si>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</si>
  <si>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</si>
  <si>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</si>
  <si>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</si>
  <si>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</si>
  <si>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</si>
  <si>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</si>
  <si>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</si>
  <si>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</si>
  <si>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</si>
  <si>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</si>
  <si>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</si>
  <si>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</si>
  <si>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</si>
  <si>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</si>
  <si>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</si>
  <si>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</si>
  <si>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</si>
  <si>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</si>
  <si>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</si>
  <si>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</si>
  <si>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</si>
  <si>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</si>
  <si>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</si>
  <si>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</si>
  <si>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</si>
  <si>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</si>
  <si>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</si>
  <si>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</si>
  <si>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</si>
  <si>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</si>
  <si>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</si>
  <si>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</si>
  <si>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</si>
  <si>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</si>
  <si>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</si>
  <si>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</si>
  <si>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</si>
  <si>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</si>
  <si>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</si>
  <si>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</si>
  <si>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</si>
  <si>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</si>
  <si>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</si>
  <si>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</si>
  <si>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</si>
  <si>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</si>
  <si>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</si>
  <si>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</si>
  <si>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</si>
  <si>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</si>
  <si>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</si>
  <si>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</si>
  <si>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</si>
  <si>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</si>
  <si>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</si>
  <si>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</si>
  <si>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</si>
  <si>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</si>
  <si>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</si>
  <si>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</si>
  <si>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</si>
  <si>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</si>
  <si>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</si>
  <si>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</si>
  <si>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</si>
  <si>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</si>
  <si>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</si>
  <si>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</si>
  <si>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</si>
  <si>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</si>
  <si>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</si>
  <si>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</si>
  <si>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</si>
  <si>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</si>
  <si>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</si>
  <si>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</si>
  <si>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</si>
  <si>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</si>
  <si>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</si>
  <si>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</si>
  <si>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</si>
  <si>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</si>
  <si>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</si>
  <si>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</si>
  <si>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</si>
  <si>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</si>
  <si>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</si>
  <si>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</si>
  <si>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</si>
  <si>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</si>
  <si>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</si>
  <si>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</si>
  <si>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</si>
  <si>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</si>
  <si>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</si>
  <si>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</si>
  <si>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</si>
  <si>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</si>
  <si>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</si>
  <si>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</si>
  <si>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</si>
  <si>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</si>
  <si>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</si>
  <si>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</si>
  <si>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</si>
  <si>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</si>
  <si>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</si>
  <si>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</si>
  <si>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</si>
  <si>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</si>
  <si>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</si>
  <si>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</si>
  <si>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</si>
  <si>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</si>
  <si>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</si>
  <si>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</si>
  <si>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</si>
  <si>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</si>
  <si>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</si>
  <si>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</si>
  <si>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</si>
  <si>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</si>
  <si>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</si>
  <si>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</si>
  <si>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</si>
  <si>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</si>
  <si>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</si>
  <si>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</si>
  <si>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</si>
  <si>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</si>
  <si>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</si>
  <si>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</si>
  <si>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</si>
  <si>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</si>
  <si>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</si>
  <si>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</si>
  <si>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</si>
  <si>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</si>
  <si>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</si>
  <si>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</si>
  <si>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</si>
  <si>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</si>
  <si>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</si>
  <si>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</si>
  <si>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</si>
  <si>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</si>
  <si>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</si>
  <si>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</si>
  <si>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</si>
  <si>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</si>
  <si>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</si>
  <si>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</si>
  <si>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</si>
  <si>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</si>
  <si>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</si>
  <si>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</si>
  <si>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</si>
  <si>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</si>
  <si>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</si>
  <si>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</si>
  <si>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</si>
  <si>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</si>
  <si>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</si>
  <si>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</si>
  <si>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</si>
  <si>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</si>
  <si>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</si>
  <si>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</si>
  <si>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</si>
  <si>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</si>
  <si>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</si>
  <si>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</si>
  <si>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</si>
  <si>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</si>
  <si>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</si>
  <si>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</si>
  <si>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</si>
  <si>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</si>
  <si>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</si>
  <si>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</si>
  <si>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</si>
  <si>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</si>
  <si>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</si>
  <si>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</si>
  <si>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</si>
  <si>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</si>
  <si>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</si>
  <si>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</si>
  <si>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</si>
  <si>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</si>
  <si>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</si>
  <si>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</si>
  <si>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</si>
  <si>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</si>
  <si>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</si>
  <si>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</si>
  <si>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</si>
  <si>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</si>
  <si>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</si>
  <si>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</si>
  <si>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</si>
  <si>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</si>
  <si>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</si>
  <si>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</si>
  <si>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</si>
  <si>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</si>
  <si>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</si>
  <si>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</si>
  <si>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</si>
  <si>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</si>
  <si>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</si>
  <si>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</si>
  <si>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</si>
  <si>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</si>
  <si>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</si>
  <si>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</si>
  <si>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</si>
  <si>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</si>
  <si>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</si>
  <si>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</si>
  <si>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</si>
  <si>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</si>
  <si>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</si>
  <si>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</si>
  <si>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</si>
  <si>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</si>
  <si>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</si>
  <si>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</si>
  <si>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</si>
  <si>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</si>
  <si>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</si>
  <si>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</si>
  <si>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</si>
  <si>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</si>
  <si>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</si>
  <si>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</si>
  <si>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</si>
  <si>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</si>
  <si>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</si>
  <si>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</si>
  <si>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</si>
  <si>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</si>
  <si>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</si>
  <si>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</si>
  <si>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</si>
  <si>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</si>
  <si>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</si>
  <si>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</si>
  <si>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</si>
  <si>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</si>
  <si>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</si>
  <si>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</si>
  <si>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</si>
  <si>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</si>
  <si>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</si>
  <si>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</si>
  <si>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</si>
  <si>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</si>
  <si>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</si>
  <si>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</si>
  <si>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</si>
  <si>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</si>
  <si>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</si>
  <si>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</si>
  <si>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</si>
  <si>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</si>
  <si>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</si>
  <si>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</si>
  <si>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</si>
  <si>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</si>
  <si>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</si>
  <si>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</si>
  <si>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</si>
  <si>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</si>
  <si>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</si>
  <si>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</si>
  <si>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</si>
  <si>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</si>
  <si>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</si>
  <si>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</si>
  <si>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</si>
  <si>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</si>
  <si>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</si>
  <si>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</si>
  <si>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</si>
  <si>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</si>
  <si>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</si>
  <si>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</si>
  <si>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</si>
  <si>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</si>
  <si>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</si>
  <si>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</si>
  <si>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</si>
  <si>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</si>
  <si>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</si>
  <si>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</si>
  <si>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</si>
  <si>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</si>
  <si>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</si>
  <si>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</si>
  <si>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</si>
  <si>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</si>
  <si>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</si>
  <si>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</si>
  <si>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</si>
  <si>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</si>
  <si>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</si>
  <si>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</si>
  <si>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</si>
  <si>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</si>
  <si>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</si>
  <si>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</si>
  <si>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</si>
  <si>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</si>
  <si>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</si>
  <si>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</si>
  <si>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</si>
  <si>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</si>
  <si>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</si>
  <si>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</si>
  <si>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</si>
  <si>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</si>
  <si>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</si>
  <si>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</si>
  <si>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</si>
  <si>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</si>
  <si>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</si>
  <si>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</si>
  <si>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</si>
  <si>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</si>
  <si>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</si>
  <si>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</si>
  <si>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</si>
  <si>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</si>
  <si>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</si>
  <si>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</si>
  <si>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</si>
  <si>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</si>
  <si>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</si>
  <si>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</si>
  <si>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</si>
  <si>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</si>
  <si>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</si>
  <si>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</si>
  <si>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</si>
  <si>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</si>
  <si>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</si>
  <si>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</si>
  <si>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</si>
  <si>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</si>
  <si>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</si>
  <si>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</si>
  <si>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</si>
  <si>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</si>
  <si>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</si>
  <si>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</si>
  <si>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</si>
  <si>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</si>
  <si>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</si>
  <si>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</si>
  <si>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</si>
  <si>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</si>
  <si>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</si>
  <si>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</si>
  <si>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</si>
  <si>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</si>
  <si>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</si>
  <si>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</si>
  <si>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</si>
  <si>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</si>
  <si>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</si>
  <si>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</si>
  <si>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</si>
  <si>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</si>
  <si>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</si>
  <si>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</si>
  <si>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</si>
  <si>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</si>
  <si>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</si>
  <si>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</si>
  <si>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</si>
  <si>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</si>
  <si>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</si>
  <si>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</si>
  <si>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</si>
  <si>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</si>
  <si>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</si>
  <si>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</si>
  <si>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</si>
  <si>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</si>
  <si>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</si>
  <si>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</si>
  <si>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</si>
  <si>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</si>
  <si>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</si>
  <si>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</si>
  <si>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</si>
  <si>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</si>
  <si>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</si>
  <si>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</si>
  <si>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</si>
  <si>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</si>
  <si>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</si>
  <si>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</si>
  <si>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</si>
  <si>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</si>
  <si>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</si>
  <si>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</si>
  <si>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</si>
  <si>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</si>
  <si>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</si>
  <si>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</si>
  <si>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</si>
  <si>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</si>
  <si>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</si>
  <si>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</si>
  <si>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</si>
  <si>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</si>
  <si>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</si>
  <si>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</si>
  <si>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</si>
  <si>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</si>
  <si>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</si>
  <si>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</si>
  <si>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</si>
  <si>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</si>
  <si>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</si>
  <si>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</si>
  <si>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</si>
  <si>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</si>
  <si>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</si>
  <si>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</si>
  <si>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</si>
  <si>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</si>
  <si>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</si>
  <si>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</si>
  <si>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</si>
  <si>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</si>
  <si>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</si>
  <si>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</si>
  <si>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</si>
  <si>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</si>
  <si>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</si>
  <si>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</si>
  <si>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</si>
  <si>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</si>
  <si>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</si>
  <si>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</si>
  <si>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</si>
  <si>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</si>
  <si>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</si>
  <si>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</si>
  <si>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</si>
  <si>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</si>
  <si>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</si>
  <si>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</si>
  <si>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</si>
  <si>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</si>
  <si>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</si>
  <si>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</si>
  <si>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</si>
  <si>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</si>
  <si>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</si>
  <si>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</si>
  <si>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</si>
  <si>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</si>
  <si>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</si>
  <si>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</si>
  <si>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</si>
  <si>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</si>
  <si>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</si>
  <si>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</si>
  <si>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</si>
  <si>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</si>
  <si>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</si>
  <si>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</si>
  <si>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</si>
  <si>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</si>
  <si>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</si>
  <si>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</si>
  <si>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</si>
  <si>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</si>
  <si>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</si>
  <si>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</si>
  <si>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</si>
  <si>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</si>
  <si>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</si>
  <si>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</si>
  <si>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</si>
  <si>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</si>
  <si>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</si>
  <si>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</si>
  <si>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</si>
  <si>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</si>
  <si>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</si>
  <si>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</si>
  <si>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</si>
  <si>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</si>
  <si>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</si>
  <si>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</si>
  <si>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</si>
  <si>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</si>
  <si>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</si>
  <si>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</si>
  <si>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</si>
  <si>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</si>
  <si>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</si>
  <si>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</si>
  <si>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</si>
  <si>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</si>
  <si>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</si>
  <si>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</si>
  <si>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</si>
  <si>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</si>
  <si>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</si>
  <si>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</si>
  <si>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</si>
  <si>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</si>
  <si>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</si>
  <si>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</si>
  <si>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</si>
  <si>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</si>
  <si>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</si>
  <si>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</si>
  <si>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</si>
  <si>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</si>
  <si>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</si>
  <si>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</si>
  <si>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</si>
  <si>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</si>
  <si>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</si>
  <si>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</si>
  <si>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</si>
  <si>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</si>
  <si>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</si>
  <si>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</si>
  <si>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</si>
  <si>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</si>
  <si>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</si>
  <si>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</si>
  <si>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</si>
  <si>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</si>
  <si>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</si>
  <si>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</si>
  <si>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</si>
  <si>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</si>
  <si>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</si>
  <si>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</si>
  <si>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</si>
  <si>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</si>
  <si>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</si>
  <si>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</si>
  <si>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</si>
  <si>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</si>
  <si>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</si>
  <si>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</si>
  <si>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</si>
  <si>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</si>
  <si>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</si>
  <si>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</si>
  <si>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</si>
  <si>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</si>
  <si>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</si>
  <si>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</si>
  <si>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</si>
  <si>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</si>
  <si>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</si>
  <si>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</si>
  <si>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</si>
  <si>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</si>
  <si>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</si>
  <si>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</si>
  <si>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</si>
  <si>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</si>
  <si>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</si>
  <si>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</si>
  <si>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</si>
  <si>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</si>
  <si>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</si>
  <si>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</si>
  <si>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</si>
  <si>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</si>
  <si>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</si>
  <si>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</si>
  <si>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</si>
  <si>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</si>
  <si>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</si>
  <si>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</si>
  <si>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</si>
  <si>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</si>
  <si>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</si>
  <si>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</si>
  <si>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</si>
  <si>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</si>
  <si>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</si>
  <si>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</si>
  <si>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</si>
  <si>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</si>
  <si>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</si>
  <si>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</si>
  <si>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</si>
  <si>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</si>
  <si>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</si>
  <si>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</si>
  <si>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</si>
  <si>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</si>
  <si>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</si>
  <si>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</si>
  <si>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</si>
  <si>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</si>
  <si>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</si>
  <si>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</si>
  <si>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</si>
  <si>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</si>
  <si>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</si>
  <si>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</si>
  <si>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</si>
  <si>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</si>
  <si>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</si>
  <si>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</si>
  <si>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</si>
  <si>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</si>
  <si>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</si>
  <si>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</si>
  <si>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</si>
  <si>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</si>
  <si>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</si>
  <si>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</si>
  <si>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</si>
  <si>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</si>
  <si>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</si>
  <si>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</si>
  <si>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</si>
  <si>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</si>
  <si>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</si>
  <si>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</si>
  <si>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</si>
  <si>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</si>
  <si>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</si>
  <si>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</si>
  <si>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</si>
  <si>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</si>
  <si>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</si>
  <si>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</si>
  <si>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</si>
  <si>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</si>
  <si>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</si>
  <si>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</si>
  <si>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</si>
  <si>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</si>
  <si>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</si>
  <si>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</si>
  <si>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</si>
  <si>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</si>
  <si>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</si>
  <si>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</si>
  <si>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</si>
  <si>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</si>
  <si>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</si>
  <si>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</si>
  <si>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</si>
  <si>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</si>
  <si>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</si>
  <si>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</si>
  <si>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</si>
  <si>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</si>
  <si>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</si>
  <si>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</si>
  <si>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</si>
  <si>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</si>
  <si>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</si>
  <si>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</si>
  <si>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</si>
  <si>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</si>
  <si>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</si>
  <si>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</si>
  <si>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</si>
  <si>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</si>
  <si>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</si>
  <si>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</si>
  <si>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</si>
  <si>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</si>
  <si>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</si>
  <si>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</si>
  <si>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</si>
  <si>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</si>
  <si>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</si>
  <si>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</si>
  <si>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</si>
  <si>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</si>
  <si>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</si>
  <si>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</si>
  <si>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</si>
  <si>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</si>
  <si>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</si>
  <si>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</si>
  <si>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</si>
  <si>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</si>
  <si>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</si>
  <si>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</si>
  <si>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</si>
  <si>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</si>
  <si>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</si>
  <si>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</si>
  <si>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</si>
  <si>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</si>
  <si>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</si>
  <si>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</si>
  <si>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</si>
  <si>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</si>
  <si>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</si>
  <si>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</si>
  <si>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</si>
  <si>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</si>
  <si>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</si>
  <si>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</si>
  <si>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</si>
  <si>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</si>
  <si>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</si>
  <si>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</si>
  <si>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</si>
  <si>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</si>
  <si>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</si>
  <si>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</si>
  <si>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</si>
  <si>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</si>
  <si>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</si>
  <si>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</si>
  <si>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</si>
  <si>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</si>
  <si>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</si>
  <si>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</si>
  <si>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</si>
  <si>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</si>
  <si>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</si>
  <si>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</si>
  <si>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</si>
  <si>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</si>
  <si>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</si>
  <si>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</si>
  <si>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</si>
  <si>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</si>
  <si>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</si>
  <si>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</si>
  <si>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</si>
  <si>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</si>
  <si>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</si>
  <si>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</si>
  <si>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</si>
  <si>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</si>
  <si>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</si>
  <si>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</si>
  <si>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</si>
  <si>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</si>
  <si>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</si>
  <si>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</si>
  <si>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</si>
  <si>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</si>
  <si>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</si>
  <si>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</si>
  <si>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</si>
  <si>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</si>
  <si>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</si>
  <si>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</si>
  <si>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</si>
  <si>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</si>
  <si>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</si>
  <si>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</si>
  <si>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</si>
  <si>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</si>
  <si>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</si>
  <si>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</si>
  <si>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</si>
  <si>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</si>
  <si>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</si>
  <si>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</si>
  <si>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</si>
  <si>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</si>
  <si>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</si>
  <si>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</si>
  <si>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</si>
  <si>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</si>
  <si>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</si>
  <si>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</si>
  <si>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</si>
  <si>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</si>
  <si>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</si>
  <si>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</si>
  <si>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</si>
  <si>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</si>
  <si>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</si>
  <si>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</si>
  <si>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</si>
  <si>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</si>
  <si>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</si>
  <si>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</si>
  <si>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</si>
  <si>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</si>
  <si>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</si>
  <si>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</si>
  <si>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</si>
  <si>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</si>
  <si>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</si>
  <si>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</si>
  <si>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</si>
  <si>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</si>
  <si>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</si>
  <si>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</si>
  <si>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</si>
  <si>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</si>
  <si>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</si>
  <si>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</si>
  <si>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</si>
  <si>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</si>
  <si>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</si>
  <si>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</si>
  <si>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</si>
  <si>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</si>
  <si>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</si>
  <si>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</si>
  <si>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</si>
  <si>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</si>
  <si>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</si>
  <si>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</si>
  <si>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</si>
  <si>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</si>
  <si>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</si>
  <si>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</si>
  <si>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</si>
  <si>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</si>
  <si>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</si>
  <si>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</si>
  <si>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</si>
  <si>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</si>
  <si>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</si>
  <si>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</si>
  <si>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</si>
  <si>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</si>
  <si>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</si>
  <si>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</si>
  <si>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</si>
  <si>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</si>
  <si>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</si>
  <si>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</si>
  <si>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</si>
  <si>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</si>
  <si>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</si>
  <si>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</si>
  <si>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</si>
  <si>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</si>
  <si>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</si>
  <si>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</si>
  <si>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</si>
  <si>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</si>
  <si>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</si>
  <si>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</si>
  <si>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</si>
  <si>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</si>
  <si>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</si>
  <si>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</si>
  <si>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</si>
  <si>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</si>
  <si>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</si>
  <si>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</si>
  <si>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</si>
  <si>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</si>
  <si>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</si>
  <si>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</si>
  <si>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</si>
  <si>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</si>
  <si>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</si>
  <si>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</si>
  <si>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</si>
  <si>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</si>
  <si>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</si>
  <si>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</si>
  <si>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</si>
  <si>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</si>
  <si>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</si>
  <si>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</si>
  <si>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</si>
  <si>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</si>
  <si>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</si>
  <si>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</si>
  <si>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</si>
  <si>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</si>
  <si>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</si>
  <si>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</si>
  <si>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</si>
  <si>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</si>
  <si>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</si>
  <si>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</si>
  <si>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</si>
  <si>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</si>
  <si>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</si>
  <si>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</si>
  <si>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</si>
  <si>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</si>
  <si>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</si>
  <si>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</si>
  <si>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</si>
  <si>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</si>
  <si>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</si>
  <si>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</si>
  <si>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</si>
  <si>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</si>
  <si>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</si>
  <si>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</si>
  <si>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</si>
  <si>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</si>
  <si>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</si>
  <si>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</si>
  <si>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</si>
  <si>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</si>
  <si>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</si>
  <si>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</si>
  <si>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</si>
  <si>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</si>
  <si>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</si>
  <si>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</si>
  <si>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</si>
  <si>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</si>
  <si>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</si>
  <si>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</si>
  <si>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</si>
  <si>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</si>
  <si>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</si>
  <si>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</si>
  <si>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</si>
  <si>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</si>
  <si>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</si>
  <si>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</si>
  <si>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</si>
  <si>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</si>
  <si>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</si>
  <si>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</si>
  <si>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</si>
  <si>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</si>
  <si>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</si>
  <si>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</si>
  <si>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</si>
  <si>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</si>
  <si>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</si>
  <si>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</si>
  <si>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</si>
  <si>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</si>
  <si>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</si>
  <si>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</si>
  <si>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</si>
  <si>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</si>
  <si>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</si>
  <si>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</si>
  <si>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</si>
  <si>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</si>
  <si>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</si>
  <si>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</si>
  <si>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</si>
  <si>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</si>
  <si>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</si>
  <si>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</si>
  <si>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</si>
  <si>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</si>
  <si>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</si>
  <si>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</si>
  <si>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</si>
  <si>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</si>
  <si>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</si>
  <si>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</si>
  <si>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</si>
  <si>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</si>
  <si>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</si>
  <si>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</si>
  <si>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</si>
  <si>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</si>
  <si>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</si>
  <si>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</si>
  <si>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</si>
  <si>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</si>
  <si>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</si>
  <si>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</si>
  <si>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</si>
  <si>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</si>
  <si>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</si>
  <si>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</si>
  <si>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</si>
  <si>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</si>
  <si>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</si>
  <si>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</si>
  <si>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</si>
  <si>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</si>
  <si>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</si>
  <si>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</si>
  <si>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</si>
  <si>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</si>
  <si>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</si>
  <si>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</si>
  <si>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</si>
  <si>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</si>
  <si>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</si>
  <si>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</si>
  <si>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</si>
  <si>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</si>
  <si>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</si>
  <si>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</si>
  <si>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</si>
  <si>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</si>
  <si>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</si>
  <si>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</si>
  <si>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</si>
  <si>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</si>
  <si>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</si>
  <si>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</si>
  <si>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</si>
  <si>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</si>
  <si>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</si>
  <si>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</si>
  <si>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</si>
  <si>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</si>
  <si>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</si>
  <si>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</si>
  <si>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</si>
  <si>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</si>
  <si>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</si>
  <si>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</si>
  <si>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</si>
  <si>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</si>
  <si>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</si>
  <si>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</si>
  <si>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</si>
  <si>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</si>
  <si>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</si>
  <si>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</si>
  <si>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</si>
  <si>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</si>
  <si>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</si>
  <si>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</si>
  <si>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</si>
  <si>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</si>
  <si>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</si>
  <si>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</si>
  <si>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</si>
  <si>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</si>
  <si>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</si>
  <si>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</si>
  <si>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</si>
  <si>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</si>
  <si>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</si>
  <si>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</si>
  <si>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</si>
  <si>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</si>
  <si>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</si>
  <si>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</si>
  <si>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</si>
  <si>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</si>
  <si>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</si>
  <si>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</si>
  <si>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</si>
  <si>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</si>
  <si>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</si>
  <si>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</si>
  <si>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</si>
  <si>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</si>
  <si>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</si>
  <si>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</si>
  <si>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</si>
  <si>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</si>
  <si>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</si>
  <si>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</si>
  <si>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</si>
  <si>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</si>
  <si>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</si>
  <si>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</si>
  <si>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</si>
  <si>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</si>
  <si>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</si>
  <si>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</si>
  <si>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</si>
  <si>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</si>
  <si>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</si>
  <si>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</si>
  <si>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</si>
  <si>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</si>
  <si>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</si>
  <si>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</si>
  <si>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</si>
  <si>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</si>
  <si>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</si>
  <si>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</si>
  <si>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</si>
  <si>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</si>
  <si>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</si>
  <si>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</si>
  <si>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</si>
  <si>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</si>
  <si>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</si>
  <si>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</si>
  <si>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</si>
  <si>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</si>
  <si>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</si>
  <si>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</si>
  <si>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</si>
  <si>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</si>
  <si>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</si>
  <si>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</si>
  <si>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</si>
  <si>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</si>
  <si>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</si>
  <si>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</si>
  <si>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</si>
  <si>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</si>
  <si>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</si>
  <si>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</si>
  <si>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</si>
  <si>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</si>
  <si>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</si>
  <si>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</si>
  <si>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</si>
  <si>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</si>
  <si>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</si>
  <si>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</si>
  <si>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</si>
  <si>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</si>
  <si>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</si>
  <si>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</si>
  <si>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</si>
  <si>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</si>
  <si>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</si>
  <si>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</si>
  <si>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</si>
  <si>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</si>
  <si>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</si>
  <si>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</si>
  <si>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</si>
  <si>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</si>
  <si>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</si>
  <si>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</si>
  <si>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</si>
  <si>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</si>
  <si>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</si>
  <si>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</si>
  <si>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</si>
  <si>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</si>
  <si>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</si>
  <si>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</si>
  <si>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</si>
  <si>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</si>
  <si>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</si>
  <si>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</si>
  <si>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</si>
  <si>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</si>
  <si>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</si>
  <si>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</si>
  <si>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</si>
  <si>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</si>
  <si>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</si>
  <si>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</si>
  <si>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</si>
  <si>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</si>
  <si>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</si>
  <si>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</si>
  <si>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</si>
  <si>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</si>
  <si>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</si>
  <si>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</si>
  <si>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</si>
  <si>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</si>
  <si>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</si>
  <si>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</si>
  <si>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</si>
  <si>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</si>
  <si>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</si>
  <si>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</si>
  <si>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</si>
  <si>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</si>
  <si>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</si>
  <si>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</si>
  <si>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</si>
  <si>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</si>
  <si>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</si>
  <si>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</si>
  <si>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</si>
  <si>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</si>
  <si>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</si>
  <si>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</si>
  <si>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</si>
  <si>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</si>
  <si>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</si>
  <si>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</si>
  <si>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</si>
  <si>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</si>
  <si>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</si>
  <si>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</si>
  <si>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</si>
  <si>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</si>
  <si>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</si>
  <si>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</si>
  <si>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</si>
  <si>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</si>
  <si>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</si>
  <si>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</si>
  <si>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</si>
  <si>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</si>
  <si>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</si>
  <si>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</si>
  <si>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</si>
  <si>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</si>
  <si>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</si>
  <si>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</si>
  <si>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</si>
  <si>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</si>
  <si>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</si>
  <si>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</si>
  <si>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</si>
  <si>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</si>
  <si>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</si>
  <si>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</si>
  <si>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</si>
  <si>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</si>
  <si>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</si>
  <si>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</si>
  <si>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</si>
  <si>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</si>
  <si>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</si>
  <si>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</si>
  <si>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</si>
  <si>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</si>
  <si>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</si>
  <si>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</si>
  <si>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</si>
  <si>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</si>
  <si>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</si>
  <si>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</si>
  <si>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</si>
  <si>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</si>
  <si>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</si>
  <si>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</si>
  <si>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</si>
  <si>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</si>
  <si>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</si>
  <si>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</si>
  <si>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</si>
  <si>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</si>
  <si>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</si>
  <si>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</si>
  <si>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</si>
  <si>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</si>
  <si>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</si>
  <si>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</si>
  <si>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</si>
  <si>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</si>
  <si>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</si>
  <si>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</si>
  <si>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</si>
  <si>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</si>
  <si>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</si>
  <si>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</si>
  <si>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</si>
  <si>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</si>
  <si>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</si>
  <si>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</si>
  <si>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</si>
  <si>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</si>
  <si>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</si>
  <si>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</si>
  <si>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</si>
  <si>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</si>
  <si>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</si>
  <si>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</si>
  <si>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</si>
  <si>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</si>
  <si>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</si>
  <si>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</si>
  <si>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</si>
  <si>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</si>
  <si>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</si>
  <si>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</si>
  <si>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</si>
  <si>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</si>
  <si>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</si>
  <si>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</si>
  <si>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</si>
  <si>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</si>
  <si>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</si>
  <si>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</si>
  <si>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</si>
  <si>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</si>
  <si>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</si>
  <si>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</si>
  <si>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</si>
  <si>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</si>
  <si>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</si>
  <si>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</si>
  <si>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</si>
  <si>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</si>
  <si>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</si>
  <si>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</si>
  <si>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</si>
  <si>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</si>
  <si>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</si>
  <si>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</si>
  <si>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</si>
  <si>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</si>
  <si>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</si>
  <si>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</si>
  <si>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</si>
  <si>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</si>
  <si>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</si>
  <si>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</si>
  <si>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</si>
  <si>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</si>
  <si>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</si>
  <si>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</si>
  <si>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</si>
  <si>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</si>
  <si>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</si>
  <si>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</si>
  <si>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</si>
  <si>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</si>
  <si>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</si>
  <si>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</si>
  <si>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</si>
  <si>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</si>
  <si>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</si>
  <si>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</si>
  <si>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</si>
  <si>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</si>
  <si>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</si>
  <si>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</si>
  <si>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</si>
  <si>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</si>
  <si>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</si>
  <si>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</si>
  <si>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</si>
  <si>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</si>
  <si>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</si>
  <si>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</si>
  <si>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</si>
  <si>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</si>
  <si>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</si>
  <si>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</si>
  <si>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</si>
  <si>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</si>
  <si>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</si>
  <si>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</si>
  <si>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</si>
  <si>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</si>
  <si>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</si>
  <si>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</si>
  <si>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</si>
  <si>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</si>
  <si>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</si>
  <si>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</si>
  <si>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</si>
  <si>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</si>
  <si>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</si>
  <si>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</si>
  <si>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</si>
  <si>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</si>
  <si>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</si>
  <si>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</si>
  <si>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</si>
  <si>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</si>
  <si>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</si>
  <si>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</si>
  <si>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</si>
  <si>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</si>
  <si>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</si>
  <si>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</si>
  <si>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</si>
  <si>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</si>
  <si>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</si>
  <si>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</si>
  <si>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</si>
  <si>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</si>
  <si>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</si>
  <si>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</si>
  <si>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</si>
  <si>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</si>
  <si>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</si>
  <si>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</si>
  <si>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</si>
  <si>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</si>
  <si>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</si>
  <si>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</si>
  <si>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</si>
  <si>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</si>
  <si>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</si>
  <si>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</si>
  <si>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</si>
  <si>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</si>
  <si>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</si>
  <si>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</si>
  <si>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</si>
  <si>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</si>
  <si>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</si>
  <si>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</si>
  <si>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</si>
  <si>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</si>
  <si>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</si>
  <si>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</si>
  <si>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</si>
  <si>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</si>
  <si>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</si>
  <si>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</si>
  <si>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</si>
  <si>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</si>
  <si>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</si>
  <si>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</si>
  <si>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</si>
  <si>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</si>
  <si>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</si>
  <si>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</si>
  <si>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</si>
  <si>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</si>
  <si>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</si>
  <si>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</si>
  <si>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</si>
  <si>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</si>
  <si>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</si>
  <si>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</si>
  <si>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</si>
  <si>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</si>
  <si>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</si>
  <si>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</si>
  <si>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</si>
  <si>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</si>
  <si>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</si>
  <si>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</si>
  <si>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</si>
  <si>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</si>
  <si>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</si>
  <si>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</si>
  <si>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</si>
  <si>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</si>
  <si>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</si>
  <si>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</si>
  <si>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</si>
  <si>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</si>
  <si>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</si>
  <si>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</si>
  <si>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</si>
  <si>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</si>
  <si>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</si>
  <si>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</si>
  <si>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</si>
  <si>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</si>
  <si>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</si>
  <si>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</si>
  <si>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</si>
  <si>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</si>
  <si>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</si>
  <si>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</si>
  <si>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</si>
  <si>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</si>
  <si>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</si>
  <si>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</si>
  <si>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</si>
  <si>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</si>
  <si>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</si>
  <si>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</si>
  <si>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</si>
  <si>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</si>
  <si>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</si>
  <si>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</si>
  <si>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</si>
  <si>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</si>
  <si>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</si>
  <si>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</si>
  <si>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</si>
  <si>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</si>
  <si>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</si>
  <si>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</si>
  <si>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</si>
  <si>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</si>
  <si>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</si>
  <si>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</si>
  <si>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</si>
  <si>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</si>
  <si>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</si>
  <si>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</si>
  <si>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</si>
  <si>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</si>
  <si>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</si>
  <si>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</si>
  <si>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</si>
  <si>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</si>
  <si>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</si>
  <si>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</si>
  <si>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</si>
  <si>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</si>
  <si>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</si>
  <si>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</si>
  <si>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</si>
  <si>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</si>
  <si>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</si>
  <si>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</si>
  <si>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</si>
  <si>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</si>
  <si>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</si>
  <si>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</si>
  <si>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</si>
  <si>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</si>
  <si>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</si>
  <si>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</si>
  <si>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</si>
  <si>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</si>
  <si>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</si>
  <si>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</si>
  <si>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</si>
  <si>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</si>
  <si>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</si>
  <si>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</si>
  <si>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</si>
  <si>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</si>
  <si>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</si>
  <si>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</si>
  <si>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</si>
  <si>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</si>
  <si>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</si>
  <si>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</si>
  <si>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</si>
  <si>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</si>
  <si>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</si>
  <si>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</si>
  <si>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</si>
  <si>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</si>
  <si>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</si>
  <si>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</si>
  <si>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</si>
  <si>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</si>
  <si>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</si>
  <si>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</si>
  <si>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</si>
  <si>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</si>
  <si>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</si>
  <si>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</si>
  <si>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</si>
  <si>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</si>
  <si>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</si>
  <si>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</si>
  <si>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</si>
  <si>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</si>
  <si>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</si>
  <si>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</si>
  <si>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</si>
  <si>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</si>
  <si>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</si>
  <si>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</si>
  <si>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</si>
  <si>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</si>
  <si>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</si>
  <si>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</si>
  <si>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</si>
  <si>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</si>
  <si>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</si>
  <si>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</si>
  <si>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</si>
  <si>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</si>
  <si>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</si>
  <si>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</si>
  <si>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</si>
  <si>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</si>
  <si>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</si>
  <si>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</si>
  <si>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</si>
  <si>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</si>
  <si>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</si>
  <si>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</si>
  <si>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</si>
  <si>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</si>
  <si>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</si>
  <si>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</si>
  <si>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</si>
  <si>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</si>
  <si>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</si>
  <si>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</si>
  <si>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</si>
  <si>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</si>
  <si>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</si>
  <si>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</si>
  <si>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</si>
  <si>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</si>
  <si>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</si>
  <si>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</si>
  <si>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</si>
  <si>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</si>
  <si>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</si>
  <si>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</si>
  <si>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</si>
  <si>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</si>
  <si>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</si>
  <si>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</si>
  <si>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</si>
  <si>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</si>
  <si>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</si>
  <si>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</si>
  <si>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</si>
  <si>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</si>
  <si>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</si>
  <si>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</si>
  <si>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</si>
  <si>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</si>
  <si>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</si>
  <si>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</si>
  <si>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</si>
  <si>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</si>
  <si>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</si>
  <si>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</si>
  <si>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</si>
  <si>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</si>
  <si>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</si>
  <si>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</si>
  <si>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</si>
  <si>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</si>
  <si>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</si>
  <si>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</si>
  <si>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</si>
  <si>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</si>
  <si>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</si>
  <si>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</si>
  <si>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</si>
  <si>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</si>
  <si>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</si>
  <si>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</si>
  <si>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</si>
  <si>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</si>
  <si>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</si>
  <si>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</si>
  <si>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</si>
  <si>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</si>
  <si>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</si>
  <si>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</si>
  <si>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</si>
  <si>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</si>
  <si>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</si>
  <si>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</si>
  <si>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</si>
  <si>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</si>
  <si>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</si>
  <si>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</si>
  <si>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</si>
  <si>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</si>
  <si>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</si>
  <si>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</si>
  <si>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</si>
  <si>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</si>
  <si>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</si>
  <si>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</si>
  <si>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</si>
  <si>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</si>
  <si>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</si>
  <si>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</si>
  <si>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</si>
  <si>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</si>
  <si>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</si>
  <si>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</si>
  <si>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</si>
  <si>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</si>
  <si>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</si>
  <si>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</si>
  <si>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</si>
  <si>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</si>
  <si>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</si>
  <si>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</si>
  <si>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</si>
  <si>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</si>
  <si>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</si>
  <si>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</si>
  <si>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</si>
  <si>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</si>
  <si>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</si>
  <si>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</si>
  <si>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</si>
  <si>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</si>
  <si>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</si>
  <si>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</si>
  <si>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</si>
  <si>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</si>
  <si>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</si>
  <si>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</si>
  <si>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</si>
  <si>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</si>
  <si>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</si>
  <si>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</si>
  <si>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</si>
  <si>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</si>
  <si>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</si>
  <si>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</si>
  <si>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</si>
  <si>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</si>
  <si>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</si>
  <si>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</si>
  <si>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</si>
  <si>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</si>
  <si>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</si>
  <si>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</si>
  <si>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</si>
  <si>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</si>
  <si>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</si>
  <si>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</si>
  <si>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</si>
  <si>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</si>
  <si>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</si>
  <si>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</si>
  <si>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</si>
  <si>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</si>
  <si>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</si>
  <si>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</si>
  <si>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</si>
  <si>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</si>
  <si>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</si>
  <si>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</si>
  <si>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</si>
  <si>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</si>
  <si>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</si>
  <si>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</si>
  <si>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</si>
  <si>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</si>
  <si>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</si>
  <si>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</si>
  <si>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</si>
  <si>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</si>
  <si>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</si>
  <si>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</si>
  <si>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</si>
  <si>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</si>
  <si>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</si>
  <si>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</si>
  <si>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</si>
  <si>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</si>
  <si>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</si>
  <si>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</si>
  <si>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</si>
  <si>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</si>
  <si>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</si>
  <si>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</si>
  <si>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</si>
  <si>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</si>
  <si>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</si>
  <si>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</si>
  <si>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</si>
  <si>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</si>
  <si>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</si>
  <si>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</si>
  <si>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</si>
  <si>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</si>
  <si>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</si>
  <si>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</si>
  <si>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</si>
  <si>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</si>
  <si>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</si>
  <si>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</si>
  <si>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</si>
  <si>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</si>
  <si>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</si>
  <si>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</si>
  <si>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</si>
  <si>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</si>
  <si>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</si>
  <si>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</si>
  <si>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</si>
  <si>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</si>
  <si>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</si>
  <si>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</si>
  <si>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</si>
  <si>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</si>
  <si>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</si>
  <si>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</si>
  <si>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</si>
  <si>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</si>
  <si>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</si>
  <si>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</si>
  <si>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</si>
  <si>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</si>
  <si>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</si>
  <si>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</si>
  <si>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</si>
  <si>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</si>
  <si>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</si>
  <si>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</si>
  <si>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</si>
  <si>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</si>
  <si>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</si>
  <si>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</si>
  <si>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</si>
  <si>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</si>
  <si>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</si>
  <si>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</si>
  <si>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</si>
  <si>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</si>
  <si>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</si>
  <si>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</si>
  <si>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</si>
  <si>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</si>
  <si>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</si>
  <si>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</si>
  <si>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</si>
  <si>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</si>
  <si>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</si>
  <si>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</si>
  <si>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</si>
  <si>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</si>
  <si>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</si>
  <si>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</si>
  <si>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</si>
  <si>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</si>
  <si>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</si>
  <si>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</si>
  <si>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</si>
  <si>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</si>
  <si>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</si>
  <si>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</si>
  <si>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</si>
  <si>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</si>
  <si>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</si>
  <si>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</si>
  <si>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</si>
  <si>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</si>
  <si>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</si>
  <si>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</si>
  <si>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</si>
  <si>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</si>
  <si>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</si>
  <si>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</si>
  <si>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</si>
  <si>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</si>
  <si>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</si>
  <si>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</si>
  <si>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</si>
  <si>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</si>
  <si>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</si>
  <si>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</si>
  <si>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</si>
  <si>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</si>
  <si>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</si>
  <si>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</si>
  <si>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</si>
  <si>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</si>
  <si>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</si>
  <si>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</si>
  <si>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</si>
  <si>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</si>
  <si>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</si>
  <si>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</si>
  <si>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</si>
  <si>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</si>
  <si>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</si>
  <si>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</si>
  <si>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</si>
  <si>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</si>
  <si>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</si>
  <si>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</si>
  <si>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</si>
  <si>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</si>
  <si>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</si>
  <si>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</si>
  <si>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</si>
  <si>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</si>
  <si>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</si>
  <si>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</si>
  <si>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</si>
  <si>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</si>
  <si>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</si>
  <si>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</si>
  <si>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</si>
  <si>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</si>
  <si>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</si>
  <si>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</si>
  <si>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</si>
  <si>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</si>
  <si>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</si>
  <si>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</si>
  <si>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</si>
  <si>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</si>
  <si>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</si>
  <si>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</si>
  <si>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</si>
  <si>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</si>
  <si>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</si>
  <si>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</si>
  <si>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</si>
  <si>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</si>
  <si>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</si>
  <si>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</si>
  <si>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</si>
  <si>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</si>
  <si>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</si>
  <si>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</si>
  <si>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</si>
  <si>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</si>
  <si>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</si>
  <si>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</si>
  <si>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</si>
  <si>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</si>
  <si>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</si>
  <si>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</si>
  <si>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</si>
  <si>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</si>
  <si>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</si>
  <si>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</si>
  <si>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</si>
  <si>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</si>
  <si>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</si>
  <si>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</si>
  <si>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</si>
  <si>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</si>
  <si>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</si>
  <si>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</si>
  <si>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</si>
  <si>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</si>
  <si>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</si>
  <si>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</si>
  <si>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</si>
  <si>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</si>
  <si>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</si>
  <si>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</si>
  <si>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</si>
  <si>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</si>
  <si>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</si>
  <si>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</si>
  <si>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</si>
  <si>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</si>
  <si>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</si>
  <si>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</si>
  <si>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</si>
  <si>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</si>
  <si>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</si>
  <si>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</si>
  <si>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</si>
  <si>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</si>
  <si>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</si>
  <si>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</si>
  <si>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</si>
  <si>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</si>
  <si>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</si>
  <si>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</si>
  <si>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</si>
  <si>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</si>
  <si>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</si>
  <si>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</si>
  <si>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</si>
  <si>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</si>
  <si>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</si>
  <si>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</si>
  <si>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</si>
  <si>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</si>
  <si>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</si>
  <si>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</si>
  <si>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</si>
  <si>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</si>
  <si>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</si>
  <si>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</si>
  <si>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</si>
  <si>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</si>
  <si>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</si>
  <si>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</si>
  <si>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</si>
  <si>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</si>
  <si>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</si>
  <si>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</si>
  <si>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</si>
  <si>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</si>
  <si>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</si>
  <si>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</si>
  <si>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</si>
  <si>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</si>
  <si>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</si>
  <si>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</si>
  <si>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</si>
  <si>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</si>
  <si>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</si>
  <si>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</si>
  <si>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</si>
  <si>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</si>
  <si>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</si>
  <si>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</si>
  <si>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</si>
  <si>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</si>
  <si>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</si>
  <si>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</si>
  <si>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</si>
  <si>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</si>
  <si>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</si>
  <si>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</si>
  <si>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</si>
  <si>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</si>
  <si>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</si>
  <si>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</si>
  <si>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</si>
  <si>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</si>
  <si>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</si>
  <si>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</si>
  <si>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</si>
  <si>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</si>
  <si>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</si>
  <si>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</si>
  <si>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</si>
  <si>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</si>
  <si>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</si>
  <si>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</si>
  <si>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</si>
  <si>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</si>
  <si>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</si>
  <si>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</si>
  <si>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</si>
  <si>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</si>
  <si>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</si>
  <si>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</si>
  <si>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</si>
  <si>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</si>
  <si>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</si>
  <si>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</si>
  <si>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</si>
  <si>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</si>
  <si>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</si>
  <si>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</si>
  <si>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</si>
  <si>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</si>
  <si>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</si>
  <si>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</si>
  <si>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</si>
  <si>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</si>
  <si>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</si>
  <si>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</si>
  <si>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</si>
  <si>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</si>
  <si>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</si>
  <si>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</si>
  <si>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</si>
  <si>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</si>
  <si>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</si>
  <si>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</si>
  <si>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</si>
  <si>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</si>
  <si>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</si>
  <si>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</si>
  <si>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</si>
  <si>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</si>
  <si>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</si>
  <si>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</si>
  <si>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</si>
  <si>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</si>
  <si>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</si>
  <si>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</si>
  <si>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</si>
  <si>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</si>
  <si>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</si>
  <si>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</si>
  <si>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</si>
  <si>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</si>
  <si>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</si>
  <si>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</si>
  <si>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</si>
  <si>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</si>
  <si>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</si>
  <si>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</si>
  <si>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</si>
  <si>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</si>
  <si>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</si>
  <si>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</si>
  <si>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</si>
  <si>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</si>
  <si>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</si>
  <si>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</si>
  <si>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</si>
  <si>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</si>
  <si>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</si>
  <si>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</si>
  <si>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</si>
  <si>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</si>
  <si>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</si>
  <si>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</si>
  <si>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</si>
  <si>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</si>
  <si>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</si>
  <si>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</si>
  <si>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</si>
  <si>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</si>
  <si>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</si>
  <si>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</si>
  <si>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</si>
  <si>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</si>
  <si>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</si>
  <si>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</si>
  <si>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</si>
  <si>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</si>
  <si>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</si>
  <si>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</si>
  <si>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</si>
  <si>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</si>
  <si>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</si>
  <si>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</si>
  <si>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</si>
  <si>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</si>
  <si>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</si>
  <si>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</si>
  <si>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</si>
  <si>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</si>
  <si>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</si>
  <si>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</si>
  <si>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</si>
  <si>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</si>
  <si>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</si>
  <si>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</si>
  <si>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</si>
  <si>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</si>
  <si>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</si>
  <si>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</si>
  <si>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</si>
  <si>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</si>
  <si>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</si>
  <si>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</si>
  <si>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</si>
  <si>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</si>
  <si>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</si>
  <si>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</si>
  <si>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</si>
  <si>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</si>
  <si>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</si>
  <si>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</si>
  <si>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</si>
  <si>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</si>
  <si>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</si>
  <si>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</si>
  <si>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</si>
  <si>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</si>
  <si>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</si>
  <si>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</si>
  <si>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</si>
  <si>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</si>
  <si>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</si>
  <si>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</si>
  <si>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</si>
  <si>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</si>
  <si>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</si>
  <si>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</si>
  <si>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</si>
  <si>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</si>
  <si>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</si>
  <si>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</si>
  <si>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</si>
  <si>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</si>
  <si>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</si>
  <si>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</si>
  <si>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</si>
  <si>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</si>
  <si>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</si>
  <si>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</si>
  <si>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</si>
  <si>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</si>
  <si>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</si>
  <si>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</si>
  <si>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</si>
  <si>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</si>
  <si>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</si>
  <si>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</si>
  <si>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</si>
  <si>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</si>
  <si>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</si>
  <si>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</si>
  <si>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</si>
  <si>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</si>
  <si>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</si>
  <si>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</si>
  <si>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</si>
  <si>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</si>
  <si>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</si>
  <si>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</si>
  <si>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</si>
  <si>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</si>
  <si>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</si>
  <si>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</si>
  <si>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</si>
  <si>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</si>
  <si>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</si>
  <si>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</si>
  <si>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</si>
  <si>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</si>
  <si>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</si>
  <si>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</si>
  <si>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</si>
  <si>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</si>
  <si>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</si>
  <si>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</si>
  <si>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</si>
  <si>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</si>
  <si>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</si>
  <si>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</si>
  <si>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</si>
  <si>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</si>
  <si>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</si>
  <si>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</si>
  <si>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</si>
  <si>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</si>
  <si>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</si>
  <si>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</si>
  <si>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</si>
  <si>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</si>
  <si>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</si>
  <si>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</si>
  <si>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</si>
  <si>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</si>
  <si>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</si>
  <si>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</si>
  <si>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</si>
  <si>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</si>
  <si>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</si>
  <si>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</si>
  <si>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</si>
  <si>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</si>
  <si>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</si>
  <si>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</si>
  <si>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</si>
  <si>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</si>
  <si>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</si>
  <si>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</si>
  <si>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</si>
  <si>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</si>
  <si>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</si>
  <si>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</si>
  <si>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</si>
  <si>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</si>
  <si>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</si>
  <si>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</si>
  <si>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</si>
  <si>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</si>
  <si>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</si>
  <si>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</si>
  <si>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</si>
  <si>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</si>
  <si>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</si>
  <si>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</si>
  <si>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</si>
  <si>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</si>
  <si>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</si>
  <si>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</si>
  <si>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</si>
  <si>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</si>
  <si>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</si>
  <si>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</si>
  <si>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</si>
  <si>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</si>
  <si>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</si>
  <si>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</si>
  <si>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</si>
  <si>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</si>
  <si>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</si>
  <si>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</si>
  <si>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</si>
  <si>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</si>
  <si>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</si>
  <si>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</si>
  <si>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</si>
  <si>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</si>
  <si>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</si>
  <si>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</si>
  <si>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</si>
  <si>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</si>
  <si>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</si>
  <si>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</si>
  <si>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</si>
  <si>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</si>
  <si>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</si>
  <si>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</si>
  <si>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</si>
  <si>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</si>
  <si>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</si>
  <si>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</si>
  <si>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</si>
  <si>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</si>
  <si>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</si>
  <si>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</si>
  <si>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</si>
  <si>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</si>
  <si>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</si>
  <si>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</si>
  <si>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</si>
  <si>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</si>
  <si>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</si>
  <si>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</si>
  <si>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</si>
  <si>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</si>
  <si>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</si>
  <si>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</si>
  <si>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</si>
  <si>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</si>
  <si>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</si>
  <si>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</si>
  <si>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</si>
  <si>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</si>
  <si>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</si>
  <si>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</si>
  <si>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</si>
  <si>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</si>
  <si>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</si>
  <si>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</si>
  <si>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</si>
  <si>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</si>
  <si>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</si>
  <si>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</si>
  <si>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</si>
  <si>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</si>
  <si>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</si>
  <si>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</si>
  <si>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</si>
  <si>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</si>
  <si>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</si>
  <si>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</si>
  <si>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</si>
  <si>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</si>
  <si>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</si>
  <si>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</si>
  <si>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</si>
  <si>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</si>
  <si>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</si>
  <si>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</si>
  <si>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</si>
  <si>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</si>
  <si>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</si>
  <si>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</si>
  <si>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</si>
  <si>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</si>
  <si>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</si>
  <si>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</si>
  <si>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</si>
  <si>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</si>
  <si>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</si>
  <si>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</si>
  <si>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</si>
  <si>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</si>
  <si>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</si>
  <si>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</si>
  <si>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</si>
  <si>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</si>
  <si>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</si>
  <si>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</si>
  <si>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</si>
  <si>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</si>
  <si>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</si>
  <si>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</si>
  <si>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</si>
  <si>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</si>
  <si>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</si>
  <si>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</si>
  <si>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</si>
  <si>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</si>
  <si>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</si>
  <si>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</si>
  <si>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</si>
  <si>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</si>
  <si>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</si>
  <si>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</si>
  <si>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</si>
  <si>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</si>
  <si>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</si>
  <si>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</si>
  <si>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</si>
  <si>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</si>
  <si>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</si>
  <si>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</si>
  <si>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</si>
  <si>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</si>
  <si>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</si>
  <si>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</si>
  <si>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</si>
  <si>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</si>
  <si>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</si>
  <si>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</si>
  <si>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</si>
  <si>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</si>
  <si>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</si>
  <si>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</si>
  <si>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</si>
  <si>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</si>
  <si>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</si>
  <si>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</si>
  <si>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</si>
  <si>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</si>
  <si>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</si>
  <si>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</si>
  <si>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</si>
  <si>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</si>
  <si>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</si>
  <si>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</si>
  <si>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</si>
  <si>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</si>
  <si>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</si>
  <si>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</si>
  <si>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</si>
  <si>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</si>
  <si>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</si>
  <si>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</si>
  <si>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</si>
  <si>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</si>
  <si>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</si>
  <si>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</si>
  <si>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</si>
  <si>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</si>
  <si>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</si>
  <si>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</si>
  <si>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</si>
  <si>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</si>
  <si>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</si>
  <si>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</si>
  <si>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</si>
  <si>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</si>
  <si>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</si>
  <si>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</si>
  <si>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</si>
  <si>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</si>
  <si>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</si>
  <si>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</si>
  <si>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</si>
  <si>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</si>
  <si>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</si>
  <si>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</si>
  <si>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</si>
  <si>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</si>
  <si>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</si>
  <si>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</si>
  <si>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</si>
  <si>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</si>
  <si>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</si>
  <si>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</si>
  <si>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</si>
  <si>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</si>
  <si>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</si>
  <si>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</si>
  <si>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</si>
  <si>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</si>
  <si>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</si>
  <si>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</si>
  <si>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</si>
  <si>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</si>
  <si>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</si>
  <si>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</si>
  <si>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</si>
  <si>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</si>
  <si>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</si>
  <si>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</si>
  <si>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</si>
  <si>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</si>
  <si>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</si>
  <si>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</si>
  <si>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</si>
  <si>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</si>
  <si>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</si>
  <si>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</si>
  <si>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</si>
  <si>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</si>
  <si>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</si>
  <si>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</si>
  <si>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</si>
  <si>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</si>
  <si>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</si>
  <si>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</si>
  <si>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</si>
  <si>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</si>
  <si>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</si>
  <si>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</si>
  <si>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</si>
  <si>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</si>
  <si>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</si>
  <si>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</si>
  <si>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</si>
  <si>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</si>
  <si>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</si>
  <si>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</si>
  <si>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</si>
  <si>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</si>
  <si>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</si>
  <si>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</si>
  <si>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</si>
  <si>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</si>
  <si>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</si>
  <si>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</si>
  <si>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</si>
  <si>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</si>
  <si>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</si>
  <si>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</si>
  <si>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</si>
  <si>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</si>
  <si>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</si>
  <si>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</si>
  <si>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</si>
  <si>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</si>
  <si>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</si>
  <si>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</si>
  <si>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</si>
  <si>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</si>
  <si>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</si>
  <si>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</si>
  <si>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</si>
  <si>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</si>
  <si>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</si>
  <si>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</si>
  <si>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</si>
  <si>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</si>
  <si>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</si>
  <si>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</si>
  <si>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</si>
  <si>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</si>
  <si>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</si>
  <si>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</si>
  <si>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</si>
  <si>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</si>
  <si>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</si>
  <si>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</si>
  <si>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</si>
  <si>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</si>
  <si>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</si>
  <si>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</si>
  <si>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</si>
  <si>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</si>
  <si>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</si>
  <si>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</si>
  <si>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</si>
  <si>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</si>
  <si>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</si>
  <si>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</si>
  <si>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</si>
  <si>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</si>
  <si>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</si>
  <si>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</si>
  <si>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</si>
  <si>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</si>
  <si>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</si>
  <si>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</si>
  <si>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</si>
  <si>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</si>
  <si>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</si>
  <si>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</si>
  <si>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</si>
  <si>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</si>
  <si>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</si>
  <si>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</si>
  <si>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</si>
  <si>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</si>
  <si>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</si>
  <si>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</si>
  <si>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</si>
  <si>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</si>
  <si>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</si>
  <si>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</si>
  <si>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</si>
  <si>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</si>
  <si>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</si>
  <si>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</si>
  <si>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</si>
  <si>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</si>
  <si>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</si>
  <si>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</si>
  <si>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</si>
  <si>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</si>
  <si>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</si>
  <si>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</si>
  <si>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</si>
  <si>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</si>
  <si>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</si>
  <si>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</si>
  <si>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</si>
  <si>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</si>
  <si>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</si>
  <si>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</si>
  <si>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</si>
  <si>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</si>
  <si>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</si>
  <si>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</si>
  <si>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</si>
  <si>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</si>
  <si>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</si>
  <si>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</si>
  <si>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</si>
  <si>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</si>
  <si>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</si>
  <si>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</si>
  <si>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</si>
  <si>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</si>
  <si>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</si>
  <si>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</si>
  <si>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</si>
  <si>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</si>
  <si>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</si>
  <si>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</si>
  <si>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</si>
  <si>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</si>
  <si>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</si>
  <si>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</si>
  <si>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</si>
  <si>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</si>
  <si>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</si>
  <si>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</si>
  <si>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</si>
  <si>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</si>
  <si>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</si>
  <si>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</si>
  <si>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</si>
  <si>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</si>
  <si>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</si>
  <si>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</si>
  <si>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</si>
  <si>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</si>
  <si>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</si>
  <si>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</si>
  <si>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</si>
  <si>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</si>
  <si>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</si>
  <si>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</si>
  <si>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</si>
  <si>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</si>
  <si>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</si>
  <si>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</si>
  <si>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</si>
  <si>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</si>
  <si>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</si>
  <si>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</si>
  <si>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</si>
  <si>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</si>
  <si>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</si>
  <si>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</si>
  <si>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</si>
  <si>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</si>
  <si>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</si>
  <si>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</si>
  <si>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</si>
  <si>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</si>
  <si>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</si>
  <si>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</si>
  <si>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</si>
  <si>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</si>
  <si>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</si>
  <si>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</si>
  <si>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</si>
  <si>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</si>
  <si>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</si>
  <si>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</si>
  <si>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</si>
  <si>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</si>
  <si>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</si>
  <si>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</si>
  <si>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</si>
  <si>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</si>
  <si>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</si>
  <si>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</si>
  <si>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</si>
  <si>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</si>
  <si>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</si>
  <si>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</si>
  <si>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</si>
  <si>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</si>
  <si>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</si>
  <si>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</si>
  <si>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</si>
  <si>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</si>
  <si>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</si>
  <si>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</si>
  <si>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</si>
  <si>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</si>
  <si>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</si>
  <si>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</si>
  <si>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</si>
  <si>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</si>
  <si>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</si>
  <si>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</si>
  <si>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</si>
  <si>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</si>
  <si>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</si>
  <si>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</si>
  <si>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</si>
  <si>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</si>
  <si>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</si>
  <si>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</si>
  <si>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</si>
  <si>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</si>
  <si>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</si>
  <si>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</si>
  <si>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</si>
  <si>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</si>
  <si>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</si>
  <si>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</si>
  <si>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</si>
  <si>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</si>
  <si>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</si>
  <si>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</si>
  <si>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</si>
  <si>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</si>
  <si>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</si>
  <si>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</si>
  <si>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</si>
  <si>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</si>
  <si>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</si>
  <si>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</si>
  <si>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</si>
  <si>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</si>
  <si>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</si>
  <si>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</si>
  <si>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</si>
  <si>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</si>
  <si>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</si>
  <si>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</si>
  <si>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</si>
  <si>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</si>
  <si>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</si>
  <si>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</si>
  <si>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</si>
  <si>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</si>
  <si>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</si>
  <si>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</si>
  <si>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</si>
  <si>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</si>
  <si>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</si>
  <si>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</si>
  <si>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</si>
  <si>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</si>
  <si>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</si>
  <si>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</si>
  <si>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</si>
  <si>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</si>
  <si>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</si>
  <si>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</si>
  <si>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</si>
  <si>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</si>
  <si>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</si>
  <si>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</si>
  <si>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</si>
  <si>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</si>
  <si>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</si>
  <si>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</si>
  <si>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</si>
  <si>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</si>
  <si>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</si>
  <si>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</si>
  <si>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</si>
  <si>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</si>
  <si>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</si>
  <si>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</si>
  <si>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</si>
  <si>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</si>
  <si>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</si>
  <si>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</si>
  <si>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</si>
  <si>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</si>
  <si>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</si>
  <si>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</si>
  <si>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</si>
  <si>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</si>
  <si>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</si>
  <si>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</si>
  <si>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</si>
  <si>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</si>
  <si>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</si>
  <si>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</si>
  <si>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</si>
  <si>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</si>
  <si>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</si>
  <si>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</si>
  <si>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</si>
  <si>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</si>
  <si>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</si>
  <si>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</si>
  <si>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</si>
  <si>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</si>
  <si>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</si>
  <si>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</si>
  <si>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</si>
  <si>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</si>
  <si>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</si>
  <si>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</si>
  <si>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</si>
  <si>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</si>
  <si>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</si>
  <si>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</si>
  <si>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</si>
  <si>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</si>
  <si>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</si>
  <si>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</si>
  <si>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</si>
  <si>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</si>
  <si>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</si>
  <si>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</si>
  <si>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</si>
  <si>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</si>
  <si>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</si>
  <si>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</si>
  <si>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</si>
  <si>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</si>
  <si>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</si>
  <si>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</si>
  <si>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</si>
  <si>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</si>
  <si>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</si>
  <si>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</si>
  <si>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</si>
  <si>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</si>
  <si>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</si>
  <si>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</si>
  <si>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</si>
  <si>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</si>
  <si>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</si>
  <si>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</si>
  <si>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</si>
  <si>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</si>
  <si>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</si>
  <si>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</si>
  <si>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</si>
  <si>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</si>
  <si>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</si>
  <si>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</si>
  <si>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</si>
  <si>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</si>
  <si>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</si>
  <si>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</si>
  <si>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</si>
  <si>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</si>
  <si>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</si>
  <si>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</si>
  <si>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</si>
  <si>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</si>
  <si>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</si>
  <si>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</si>
  <si>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</si>
  <si>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</si>
  <si>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</si>
  <si>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</si>
  <si>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</si>
  <si>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</si>
  <si>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</si>
  <si>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</si>
  <si>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</si>
  <si>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</si>
  <si>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</si>
  <si>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</si>
  <si>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</si>
  <si>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</si>
  <si>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</si>
  <si>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</si>
  <si>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</si>
  <si>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</si>
  <si>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</si>
  <si>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</si>
  <si>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</si>
  <si>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</si>
  <si>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</si>
  <si>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</si>
  <si>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</si>
  <si>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</si>
  <si>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</si>
  <si>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</si>
  <si>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</si>
  <si>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</si>
  <si>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</si>
  <si>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</si>
  <si>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</si>
  <si>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</si>
  <si>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</si>
  <si>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</si>
  <si>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</si>
  <si>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</si>
  <si>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</si>
  <si>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</si>
  <si>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</si>
  <si>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</si>
  <si>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</si>
  <si>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</si>
  <si>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</si>
  <si>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</si>
  <si>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</si>
  <si>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</si>
  <si>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</si>
  <si>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</si>
  <si>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</si>
  <si>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</si>
  <si>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</si>
  <si>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</si>
  <si>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</si>
  <si>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</si>
  <si>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</si>
  <si>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</si>
  <si>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</si>
  <si>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</si>
  <si>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</si>
  <si>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</si>
  <si>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</si>
  <si>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</si>
  <si>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</si>
  <si>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</si>
  <si>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</si>
  <si>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</si>
  <si>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</si>
  <si>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</si>
  <si>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</si>
  <si>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</si>
  <si>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</si>
  <si>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</si>
  <si>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</si>
  <si>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</si>
  <si>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</si>
  <si>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</si>
  <si>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</si>
  <si>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</si>
  <si>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</si>
  <si>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</si>
  <si>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</si>
  <si>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</si>
  <si>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</si>
  <si>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</si>
  <si>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</si>
  <si>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</si>
  <si>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</si>
  <si>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</si>
  <si>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</si>
  <si>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</si>
  <si>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</si>
  <si>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</si>
  <si>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</si>
  <si>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</si>
  <si>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</si>
  <si>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</si>
  <si>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</si>
  <si>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</si>
  <si>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</si>
  <si>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</si>
  <si>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</si>
  <si>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</si>
  <si>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</si>
  <si>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</si>
  <si>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</si>
  <si>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</si>
  <si>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</si>
  <si>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</si>
  <si>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</si>
  <si>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</si>
  <si>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</si>
  <si>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</si>
  <si>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</si>
  <si>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</si>
  <si>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</si>
  <si>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</si>
  <si>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</si>
  <si>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</si>
  <si>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</si>
  <si>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</si>
  <si>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</si>
  <si>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</si>
  <si>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</si>
  <si>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</si>
  <si>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</si>
  <si>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</si>
  <si>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</si>
  <si>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</si>
  <si>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</si>
  <si>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</si>
  <si>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</si>
  <si>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</si>
  <si>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</si>
  <si>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</si>
  <si>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</si>
  <si>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</si>
  <si>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</si>
  <si>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</si>
  <si>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</si>
  <si>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</si>
  <si>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</si>
  <si>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</si>
  <si>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</si>
  <si>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</si>
  <si>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</si>
  <si>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</si>
  <si>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</si>
  <si>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</si>
  <si>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</si>
  <si>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</si>
  <si>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</si>
  <si>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</si>
  <si>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</si>
  <si>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</si>
  <si>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</si>
  <si>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</si>
  <si>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</si>
  <si>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</si>
  <si>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</si>
  <si>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</si>
  <si>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</si>
  <si>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</si>
  <si>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</si>
  <si>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</si>
  <si>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</si>
  <si>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</si>
  <si>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</si>
  <si>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</si>
  <si>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</si>
  <si>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</si>
  <si>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</si>
  <si>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</si>
  <si>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</si>
  <si>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</si>
  <si>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</si>
  <si>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</si>
  <si>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</si>
  <si>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</si>
  <si>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</si>
  <si>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</si>
  <si>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</si>
  <si>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</si>
  <si>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</si>
  <si>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</si>
  <si>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</si>
  <si>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</si>
  <si>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</si>
  <si>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</si>
  <si>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</si>
  <si>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</si>
  <si>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</si>
  <si>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</si>
  <si>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</si>
  <si>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</si>
  <si>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</si>
  <si>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</si>
  <si>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</si>
  <si>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</si>
  <si>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</si>
  <si>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</si>
  <si>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</si>
  <si>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</si>
  <si>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</si>
  <si>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</si>
  <si>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</si>
  <si>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</si>
  <si>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</si>
  <si>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</si>
  <si>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</si>
  <si>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</si>
  <si>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</si>
  <si>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</si>
  <si>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</si>
  <si>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</si>
  <si>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</si>
  <si>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</si>
  <si>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</si>
  <si>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</si>
  <si>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</si>
  <si>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</si>
  <si>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</si>
  <si>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</si>
  <si>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</si>
  <si>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</si>
  <si>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</si>
  <si>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</si>
  <si>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</si>
  <si>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</si>
  <si>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</si>
  <si>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</si>
  <si>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</si>
  <si>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</si>
  <si>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</si>
  <si>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</si>
  <si>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</si>
  <si>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</si>
  <si>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</si>
  <si>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</si>
  <si>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</si>
  <si>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</si>
  <si>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</si>
  <si>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</si>
  <si>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</si>
  <si>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</si>
  <si>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</si>
  <si>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</si>
  <si>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</si>
  <si>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</si>
  <si>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</si>
  <si>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</si>
  <si>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</si>
  <si>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</si>
  <si>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</si>
  <si>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</si>
  <si>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</si>
  <si>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</si>
  <si>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</si>
  <si>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</si>
  <si>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</si>
  <si>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</si>
  <si>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</si>
  <si>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</si>
  <si>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</si>
  <si>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</si>
  <si>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</si>
  <si>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</si>
  <si>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</si>
  <si>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</si>
  <si>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</si>
  <si>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</si>
  <si>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</si>
  <si>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</si>
  <si>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</si>
  <si>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</si>
  <si>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</si>
  <si>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</si>
  <si>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</si>
  <si>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</si>
  <si>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</si>
  <si>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</si>
  <si>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</si>
  <si>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</si>
  <si>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</si>
  <si>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</si>
  <si>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</si>
  <si>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</si>
  <si>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</si>
  <si>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</si>
  <si>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</si>
  <si>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</si>
  <si>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</si>
  <si>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</si>
  <si>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</si>
  <si>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</si>
  <si>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</si>
  <si>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</si>
  <si>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</si>
  <si>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</si>
  <si>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</si>
  <si>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</si>
  <si>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</si>
  <si>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</si>
  <si>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</si>
  <si>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</si>
  <si>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</si>
  <si>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</si>
  <si>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</si>
  <si>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</si>
  <si>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</si>
  <si>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</si>
  <si>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</si>
  <si>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</si>
  <si>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</si>
  <si>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</si>
  <si>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</si>
  <si>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</si>
  <si>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</si>
  <si>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</si>
  <si>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</si>
  <si>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</si>
  <si>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</si>
  <si>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</si>
  <si>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</si>
  <si>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</si>
  <si>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</si>
  <si>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</si>
  <si>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</si>
  <si>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</si>
  <si>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</si>
  <si>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</si>
  <si>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</si>
  <si>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</si>
  <si>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</si>
  <si>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</si>
  <si>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</si>
  <si>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</si>
  <si>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</si>
  <si>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</si>
  <si>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</si>
  <si>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</si>
  <si>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</si>
  <si>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</si>
  <si>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</si>
  <si>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</si>
  <si>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</si>
  <si>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</si>
  <si>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</si>
  <si>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</si>
  <si>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</si>
  <si>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</si>
  <si>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</si>
  <si>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</si>
  <si>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</si>
  <si>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</si>
  <si>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</si>
  <si>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</si>
  <si>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</si>
  <si>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</si>
  <si>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</si>
  <si>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</si>
  <si>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</si>
  <si>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</si>
  <si>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</si>
  <si>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</si>
  <si>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</si>
  <si>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</si>
  <si>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</si>
  <si>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</si>
  <si>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</si>
  <si>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</si>
  <si>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</si>
  <si>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</si>
  <si>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</si>
  <si>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</si>
  <si>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</si>
  <si>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</si>
  <si>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</si>
  <si>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</si>
  <si>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</si>
  <si>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</si>
  <si>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</si>
  <si>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</si>
  <si>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</si>
  <si>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</si>
  <si>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</si>
  <si>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</si>
  <si>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</si>
  <si>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</si>
  <si>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</si>
  <si>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</si>
  <si>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</si>
  <si>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</si>
  <si>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</si>
  <si>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</si>
  <si>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</si>
  <si>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</si>
  <si>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</si>
  <si>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</si>
  <si>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</si>
  <si>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</si>
  <si>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</si>
  <si>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</si>
  <si>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</si>
  <si>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</si>
  <si>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</si>
  <si>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</si>
  <si>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</si>
  <si>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</si>
  <si>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</si>
  <si>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</si>
  <si>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</si>
  <si>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</si>
  <si>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</si>
  <si>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</si>
  <si>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</si>
  <si>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</si>
  <si>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</si>
  <si>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</si>
  <si>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</si>
  <si>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</si>
  <si>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</si>
  <si>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</si>
  <si>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</si>
  <si>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</si>
  <si>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</si>
  <si>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</si>
  <si>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</si>
  <si>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</si>
  <si>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</si>
  <si>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</si>
  <si>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</si>
  <si>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</si>
  <si>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</si>
  <si>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</si>
  <si>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</si>
  <si>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</si>
  <si>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</si>
  <si>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</si>
  <si>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</si>
  <si>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</si>
  <si>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</si>
  <si>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</si>
  <si>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</si>
  <si>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</si>
  <si>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</si>
  <si>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</si>
  <si>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</si>
  <si>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</si>
  <si>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</si>
  <si>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</si>
  <si>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</si>
  <si>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</si>
  <si>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</si>
  <si>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</si>
  <si>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</si>
  <si>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</si>
  <si>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</si>
  <si>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</si>
  <si>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</si>
  <si>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</si>
  <si>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</si>
  <si>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</si>
  <si>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</si>
  <si>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</si>
  <si>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</si>
  <si>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</si>
  <si>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</si>
  <si>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</si>
  <si>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</si>
  <si>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</si>
  <si>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</si>
  <si>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</si>
  <si>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</si>
  <si>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</si>
  <si>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</si>
  <si>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</si>
  <si>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</si>
  <si>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</si>
  <si>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</si>
  <si>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</si>
  <si>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</si>
  <si>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</si>
  <si>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</si>
  <si>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</si>
  <si>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</si>
  <si>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</si>
  <si>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</si>
  <si>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</si>
  <si>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</si>
  <si>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</si>
  <si>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</si>
  <si>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</si>
  <si>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</si>
  <si>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</si>
  <si>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</si>
  <si>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</si>
  <si>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</si>
  <si>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</si>
  <si>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</si>
  <si>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</si>
  <si>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</si>
  <si>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</si>
  <si>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</si>
  <si>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</si>
  <si>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</si>
  <si>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</si>
  <si>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</si>
  <si>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</si>
  <si>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</si>
  <si>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</si>
  <si>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</si>
  <si>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</si>
  <si>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</si>
  <si>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</si>
  <si>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</si>
  <si>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</si>
  <si>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</si>
  <si>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</si>
  <si>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</si>
  <si>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</si>
  <si>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</si>
  <si>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</si>
  <si>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</si>
  <si>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</si>
  <si>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</si>
  <si>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</si>
  <si>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</si>
  <si>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</si>
  <si>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</si>
  <si>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</si>
  <si>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</si>
  <si>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</si>
  <si>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</si>
  <si>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</si>
  <si>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</si>
  <si>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</si>
  <si>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</si>
  <si>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</si>
  <si>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</si>
  <si>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</si>
  <si>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</si>
  <si>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</si>
  <si>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</si>
  <si>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</si>
  <si>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</si>
  <si>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</si>
  <si>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</si>
  <si>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</si>
  <si>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</si>
  <si>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</si>
  <si>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</si>
  <si>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</si>
  <si>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</si>
  <si>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</si>
  <si>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</si>
  <si>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</si>
  <si>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</si>
  <si>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</si>
  <si>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</si>
  <si>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</si>
  <si>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</si>
  <si>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</si>
  <si>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</si>
  <si>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</si>
  <si>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</si>
  <si>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</si>
  <si>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</si>
  <si>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</si>
  <si>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</si>
  <si>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</si>
  <si>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</si>
  <si>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</si>
  <si>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</si>
  <si>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</si>
  <si>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</si>
  <si>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</si>
  <si>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</si>
  <si>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</si>
  <si>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</si>
  <si>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</si>
  <si>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</si>
  <si>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</si>
  <si>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</si>
  <si>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</si>
  <si>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</si>
  <si>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</si>
  <si>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</si>
  <si>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</si>
  <si>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</si>
  <si>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</si>
  <si>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</si>
  <si>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</si>
  <si>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</si>
  <si>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</si>
  <si>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</si>
  <si>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</si>
  <si>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</si>
  <si>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</si>
  <si>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</si>
  <si>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</si>
  <si>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</si>
  <si>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</si>
  <si>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</si>
  <si>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</si>
  <si>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</si>
  <si>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</si>
  <si>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</si>
  <si>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</si>
  <si>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</si>
  <si>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</si>
  <si>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</si>
  <si>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</si>
  <si>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</si>
  <si>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</si>
  <si>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</si>
  <si>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</si>
  <si>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</si>
  <si>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</si>
  <si>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</si>
  <si>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</si>
  <si>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</si>
  <si>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</si>
  <si>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</si>
  <si>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</si>
  <si>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</si>
  <si>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</si>
  <si>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</si>
  <si>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</si>
  <si>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</si>
  <si>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</si>
  <si>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</si>
  <si>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</si>
  <si>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</si>
  <si>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</si>
  <si>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</si>
  <si>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</si>
  <si>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</si>
  <si>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</si>
  <si>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</si>
  <si>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</si>
  <si>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</si>
  <si>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</si>
  <si>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</si>
  <si>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</si>
  <si>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</si>
  <si>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</si>
  <si>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</si>
  <si>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</si>
  <si>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</si>
  <si>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</si>
  <si>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</si>
  <si>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</si>
  <si>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</si>
  <si>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</si>
  <si>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</si>
  <si>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</si>
  <si>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</si>
  <si>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</si>
  <si>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</si>
  <si>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</si>
  <si>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</si>
  <si>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</si>
  <si>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</si>
  <si>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</si>
  <si>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</si>
  <si>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</si>
  <si>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</si>
  <si>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</si>
  <si>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</si>
  <si>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</si>
  <si>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</si>
  <si>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</si>
  <si>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</si>
  <si>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</si>
  <si>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</si>
  <si>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</si>
  <si>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</si>
  <si>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</si>
  <si>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</si>
  <si>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</si>
  <si>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</si>
  <si>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</si>
  <si>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</si>
  <si>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</si>
  <si>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</si>
  <si>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</si>
  <si>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</si>
  <si>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</si>
  <si>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</si>
  <si>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</si>
  <si>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</si>
  <si>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</si>
  <si>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</si>
  <si>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</si>
  <si>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</si>
  <si>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</si>
  <si>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</si>
  <si>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</si>
  <si>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</si>
  <si>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</si>
  <si>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</si>
  <si>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</si>
  <si>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</si>
  <si>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</si>
  <si>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</si>
  <si>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</si>
  <si>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</si>
  <si>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</si>
  <si>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</si>
  <si>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</si>
  <si>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</si>
  <si>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</si>
  <si>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</si>
  <si>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</si>
  <si>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</si>
  <si>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</si>
  <si>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</si>
  <si>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</si>
  <si>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</si>
  <si>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</si>
  <si>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</si>
  <si>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</si>
  <si>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</si>
  <si>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</si>
  <si>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</si>
  <si>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</si>
  <si>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</si>
  <si>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</si>
  <si>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</si>
  <si>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</si>
  <si>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</si>
  <si>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</si>
  <si>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</si>
  <si>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</si>
  <si>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</si>
  <si>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</si>
  <si>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</si>
  <si>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</si>
  <si>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</si>
  <si>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</si>
  <si>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</si>
  <si>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</si>
  <si>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</si>
  <si>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</si>
  <si>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</si>
  <si>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</si>
  <si>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</si>
  <si>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</si>
  <si>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</si>
  <si>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</si>
  <si>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</si>
  <si>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</si>
  <si>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</si>
  <si>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</si>
  <si>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</si>
  <si>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</si>
  <si>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</si>
  <si>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</si>
  <si>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</si>
  <si>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</si>
  <si>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</si>
  <si>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</si>
  <si>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</si>
  <si>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</si>
  <si>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</si>
  <si>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</si>
  <si>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</si>
  <si>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</si>
  <si>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</si>
  <si>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</si>
  <si>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</si>
  <si>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</si>
  <si>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</si>
  <si>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</si>
  <si>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</si>
  <si>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</si>
  <si>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</si>
  <si>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</si>
  <si>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</si>
  <si>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</si>
  <si>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</si>
  <si>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</si>
  <si>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</si>
  <si>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</si>
  <si>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</si>
  <si>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</si>
  <si>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</si>
  <si>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</si>
  <si>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</si>
  <si>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</si>
  <si>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</si>
  <si>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</si>
  <si>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</si>
  <si>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</si>
  <si>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</si>
  <si>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</si>
  <si>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</si>
  <si>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</si>
  <si>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</si>
  <si>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</si>
  <si>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</si>
  <si>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</si>
  <si>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</si>
  <si>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</si>
  <si>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</si>
  <si>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</si>
  <si>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</si>
  <si>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</si>
  <si>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</si>
  <si>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</si>
  <si>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</si>
  <si>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</si>
  <si>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</si>
  <si>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</si>
  <si>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</si>
  <si>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</si>
  <si>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</si>
  <si>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</si>
  <si>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</si>
  <si>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</si>
  <si>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</si>
  <si>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</si>
  <si>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</si>
  <si>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</si>
  <si>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</si>
  <si>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</si>
  <si>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</si>
  <si>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</si>
  <si>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</si>
  <si>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</si>
  <si>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</si>
  <si>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</si>
  <si>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</si>
  <si>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</si>
  <si>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</si>
  <si>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</si>
  <si>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</si>
  <si>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</si>
  <si>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</si>
  <si>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</si>
  <si>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</si>
  <si>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</si>
  <si>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</si>
  <si>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</si>
  <si>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</si>
  <si>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</si>
  <si>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</si>
  <si>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</si>
  <si>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</si>
  <si>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</si>
  <si>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</si>
  <si>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</si>
  <si>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</si>
  <si>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</si>
  <si>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</si>
  <si>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</si>
  <si>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</si>
  <si>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</si>
  <si>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</si>
  <si>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</si>
  <si>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</si>
  <si>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</si>
  <si>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</si>
  <si>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</si>
  <si>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</si>
  <si>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</si>
  <si>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</si>
  <si>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</si>
  <si>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</si>
  <si>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</si>
  <si>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</si>
  <si>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</si>
  <si>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</si>
  <si>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</si>
  <si>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</si>
  <si>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</si>
  <si>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</si>
  <si>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</si>
  <si>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</si>
  <si>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</si>
  <si>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</si>
  <si>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</si>
  <si>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</si>
  <si>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</si>
  <si>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</si>
  <si>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</si>
  <si>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</si>
  <si>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</si>
  <si>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</si>
  <si>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</si>
  <si>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</si>
  <si>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</si>
  <si>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</si>
  <si>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</si>
  <si>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</si>
  <si>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</si>
  <si>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</si>
  <si>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</si>
  <si>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</si>
  <si>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</si>
  <si>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</si>
  <si>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</si>
  <si>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</si>
  <si>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</si>
  <si>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</si>
  <si>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</si>
  <si>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</si>
  <si>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</si>
  <si>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</si>
  <si>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</si>
  <si>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</si>
  <si>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</si>
  <si>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</si>
  <si>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</si>
  <si>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</si>
  <si>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</si>
  <si>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</si>
  <si>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</si>
  <si>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</si>
  <si>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</si>
  <si>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</si>
  <si>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</si>
  <si>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</si>
  <si>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</si>
  <si>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</si>
  <si>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</si>
  <si>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</si>
  <si>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</si>
  <si>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</si>
  <si>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</si>
  <si>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</si>
  <si>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</si>
  <si>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</si>
  <si>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</si>
  <si>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</si>
  <si>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</si>
  <si>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</si>
  <si>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</si>
  <si>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</si>
  <si>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</si>
  <si>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</si>
  <si>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</si>
  <si>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</si>
  <si>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</si>
  <si>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</si>
  <si>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</si>
  <si>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</si>
  <si>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</si>
  <si>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</si>
  <si>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</si>
  <si>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</si>
  <si>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</si>
  <si>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</si>
  <si>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</si>
  <si>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</si>
  <si>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</si>
  <si>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</si>
  <si>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</si>
  <si>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</si>
  <si>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</si>
  <si>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</si>
  <si>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</si>
  <si>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</si>
  <si>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</si>
  <si>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</si>
  <si>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</si>
  <si>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</si>
  <si>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</si>
  <si>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</si>
  <si>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</si>
  <si>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</si>
  <si>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</si>
  <si>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</si>
  <si>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</si>
  <si>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</si>
  <si>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</si>
  <si>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</si>
  <si>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</si>
  <si>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</si>
  <si>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</si>
  <si>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</si>
  <si>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</si>
  <si>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</si>
  <si>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</si>
  <si>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</si>
  <si>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</si>
  <si>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</si>
  <si>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</si>
  <si>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</si>
  <si>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</si>
  <si>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</si>
  <si>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</si>
  <si>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</si>
  <si>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</si>
  <si>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</si>
  <si>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</si>
  <si>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</si>
  <si>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</si>
  <si>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</si>
  <si>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</si>
  <si>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</si>
  <si>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</si>
  <si>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</si>
  <si>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</si>
  <si>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</si>
  <si>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</si>
  <si>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</si>
  <si>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</si>
  <si>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</si>
  <si>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</si>
  <si>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</si>
  <si>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</si>
  <si>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</si>
  <si>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</si>
  <si>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</si>
  <si>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</si>
  <si>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</si>
  <si>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</si>
  <si>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</si>
  <si>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</si>
  <si>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</si>
  <si>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</si>
  <si>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</si>
  <si>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</si>
  <si>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</si>
  <si>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</si>
  <si>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</si>
  <si>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</si>
  <si>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</si>
  <si>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</si>
  <si>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</si>
  <si>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</si>
  <si>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</si>
  <si>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</si>
  <si>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</si>
  <si>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</si>
  <si>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</si>
  <si>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</si>
  <si>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</si>
  <si>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</si>
  <si>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</si>
  <si>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</si>
  <si>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</si>
  <si>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</si>
  <si>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</si>
  <si>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</si>
  <si>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</si>
  <si>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</si>
  <si>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</si>
  <si>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</si>
  <si>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</si>
  <si>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</si>
  <si>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</si>
  <si>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</si>
  <si>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</si>
  <si>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</si>
  <si>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</si>
  <si>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</si>
  <si>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</si>
  <si>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</si>
  <si>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</si>
  <si>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</si>
  <si>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</si>
  <si>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</si>
  <si>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</si>
  <si>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</si>
  <si>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</si>
  <si>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</si>
  <si>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</si>
  <si>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</si>
  <si>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</si>
  <si>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</si>
  <si>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</si>
  <si>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</si>
  <si>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</si>
  <si>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</si>
  <si>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</si>
  <si>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</si>
  <si>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</si>
  <si>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</si>
  <si>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</si>
  <si>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</si>
  <si>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</si>
  <si>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</si>
  <si>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</si>
  <si>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</si>
  <si>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</si>
  <si>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</si>
  <si>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</si>
  <si>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</si>
  <si>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</si>
  <si>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</si>
  <si>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</si>
  <si>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</si>
  <si>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</si>
  <si>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</si>
  <si>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</si>
  <si>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</si>
  <si>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</si>
  <si>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</si>
  <si>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</si>
  <si>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</si>
  <si>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</si>
  <si>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</si>
  <si>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</si>
  <si>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</si>
  <si>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</si>
  <si>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</si>
  <si>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</si>
  <si>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</si>
  <si>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</si>
  <si>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</si>
  <si>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</si>
  <si>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</si>
  <si>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</si>
  <si>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</si>
  <si>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</si>
  <si>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</si>
  <si>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</si>
  <si>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</si>
  <si>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</si>
  <si>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</si>
  <si>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</si>
  <si>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</si>
  <si>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</si>
  <si>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</si>
  <si>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</si>
  <si>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</si>
  <si>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</si>
  <si>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</si>
  <si>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</si>
  <si>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</si>
  <si>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</si>
  <si>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</si>
  <si>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</si>
  <si>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</si>
  <si>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</si>
  <si>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</si>
  <si>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</si>
  <si>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</si>
  <si>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</si>
  <si>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</si>
  <si>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</si>
  <si>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</si>
  <si>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</si>
  <si>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</si>
  <si>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</si>
  <si>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</si>
  <si>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</si>
  <si>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</si>
  <si>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</si>
  <si>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</si>
  <si>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</si>
  <si>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</si>
  <si>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</si>
  <si>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</si>
  <si>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</si>
  <si>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</si>
  <si>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</si>
  <si>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</si>
  <si>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</si>
  <si>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</si>
  <si>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</si>
  <si>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</si>
  <si>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</si>
  <si>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</si>
  <si>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</si>
  <si>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</si>
  <si>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</si>
  <si>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</si>
  <si>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</si>
  <si>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</si>
  <si>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</si>
  <si>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</si>
  <si>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</si>
  <si>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</si>
  <si>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</si>
  <si>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</si>
  <si>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</si>
  <si>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</si>
  <si>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</si>
  <si>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</si>
  <si>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</si>
  <si>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</si>
  <si>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</si>
  <si>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</si>
  <si>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</si>
  <si>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</si>
  <si>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</si>
  <si>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</si>
  <si>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</si>
  <si>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</si>
  <si>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</si>
  <si>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</si>
  <si>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</si>
  <si>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</si>
  <si>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</si>
  <si>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</si>
  <si>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</si>
  <si>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</si>
  <si>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</si>
  <si>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</si>
  <si>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</si>
  <si>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</si>
  <si>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</si>
  <si>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</si>
  <si>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</si>
  <si>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</si>
  <si>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</si>
  <si>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</si>
  <si>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</si>
  <si>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</si>
  <si>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</si>
  <si>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</si>
  <si>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</si>
  <si>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</si>
  <si>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</si>
  <si>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</si>
  <si>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</si>
  <si>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</si>
  <si>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</si>
  <si>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</si>
  <si>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</si>
  <si>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</si>
  <si>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</si>
  <si>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</si>
  <si>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</si>
  <si>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</si>
  <si>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</si>
  <si>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</si>
  <si>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</si>
  <si>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</si>
  <si>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</si>
  <si>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</si>
  <si>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</si>
  <si>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</si>
  <si>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</si>
  <si>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</si>
  <si>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</si>
  <si>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</si>
  <si>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</si>
  <si>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</si>
  <si>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</si>
  <si>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</si>
  <si>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</si>
  <si>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</si>
  <si>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</si>
  <si>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</si>
  <si>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</si>
  <si>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</si>
  <si>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</si>
  <si>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</si>
  <si>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</si>
  <si>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</si>
  <si>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</si>
  <si>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</si>
  <si>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</si>
  <si>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</si>
  <si>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</si>
  <si>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</si>
  <si>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</si>
  <si>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</si>
  <si>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</si>
  <si>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</si>
  <si>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</si>
  <si>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</si>
  <si>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</si>
  <si>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</si>
  <si>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</si>
  <si>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</si>
  <si>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</si>
  <si>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</si>
  <si>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</si>
  <si>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</si>
  <si>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</si>
  <si>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</si>
  <si>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</si>
  <si>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</si>
  <si>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</si>
  <si>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</si>
  <si>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</si>
  <si>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</si>
  <si>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</si>
  <si>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</si>
  <si>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</si>
  <si>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</si>
  <si>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</si>
  <si>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</si>
  <si>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</si>
  <si>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</si>
  <si>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</si>
  <si>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</si>
  <si>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</si>
  <si>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</si>
  <si>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</si>
  <si>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</si>
  <si>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</si>
  <si>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</si>
  <si>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</si>
  <si>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</si>
  <si>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</si>
  <si>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</si>
  <si>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</si>
  <si>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</si>
  <si>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</si>
  <si>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</si>
  <si>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</si>
  <si>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</si>
  <si>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</si>
  <si>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</si>
  <si>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</si>
  <si>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</si>
  <si>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</si>
  <si>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</si>
  <si>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</si>
  <si>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</si>
  <si>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</si>
  <si>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</si>
  <si>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</si>
  <si>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</si>
  <si>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</si>
  <si>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</si>
  <si>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</si>
  <si>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</si>
  <si>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</si>
  <si>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</si>
  <si>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</si>
  <si>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</si>
  <si>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</si>
  <si>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</si>
  <si>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</si>
  <si>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</si>
  <si>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</si>
  <si>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</si>
  <si>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</si>
  <si>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</si>
  <si>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</si>
  <si>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</si>
  <si>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</si>
  <si>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</si>
  <si>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</si>
  <si>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</si>
  <si>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</si>
  <si>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</si>
  <si>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</si>
  <si>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</si>
  <si>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</si>
  <si>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</si>
  <si>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</si>
  <si>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</si>
  <si>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</si>
  <si>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</si>
  <si>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</si>
  <si>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</si>
  <si>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</si>
  <si>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</si>
  <si>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</si>
  <si>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</si>
  <si>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</si>
  <si>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</si>
  <si>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</si>
  <si>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</si>
  <si>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</si>
  <si>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</si>
  <si>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</si>
  <si>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</si>
  <si>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</si>
  <si>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</si>
  <si>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</si>
  <si>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</si>
  <si>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</si>
  <si>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</si>
  <si>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</si>
  <si>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</si>
  <si>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</si>
  <si>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</si>
  <si>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</si>
  <si>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</si>
  <si>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</si>
  <si>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</si>
  <si>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</si>
  <si>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</si>
  <si>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</si>
  <si>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</si>
  <si>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</si>
  <si>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</si>
  <si>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</si>
  <si>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</si>
  <si>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</si>
  <si>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</si>
  <si>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</si>
  <si>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</si>
  <si>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</si>
  <si>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</si>
  <si>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</si>
  <si>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</si>
  <si>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</si>
  <si>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</si>
  <si>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</si>
  <si>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</si>
  <si>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</si>
  <si>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</si>
  <si>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</si>
  <si>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</si>
  <si>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</si>
  <si>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</si>
  <si>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</si>
  <si>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</si>
  <si>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</si>
  <si>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</si>
  <si>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</si>
  <si>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</si>
  <si>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</si>
  <si>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</si>
  <si>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</si>
  <si>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</si>
  <si>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</si>
  <si>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</si>
  <si>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</si>
  <si>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</si>
  <si>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</si>
  <si>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</si>
  <si>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</si>
  <si>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</si>
  <si>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</si>
  <si>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</si>
  <si>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</si>
  <si>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</si>
  <si>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</si>
  <si>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</si>
  <si>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</si>
  <si>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</si>
  <si>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</si>
  <si>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</si>
  <si>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</si>
  <si>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</si>
  <si>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</si>
  <si>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</si>
  <si>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</si>
  <si>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</si>
  <si>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</si>
  <si>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</si>
  <si>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</si>
  <si>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</si>
  <si>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</si>
  <si>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</si>
  <si>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</si>
  <si>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</si>
  <si>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</si>
  <si>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</si>
  <si>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</si>
  <si>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</si>
  <si>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</si>
  <si>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</si>
  <si>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</si>
  <si>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</si>
  <si>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</si>
  <si>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</si>
  <si>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</si>
  <si>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</si>
  <si>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</si>
  <si>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</si>
  <si>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</si>
  <si>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</si>
  <si>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</si>
  <si>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</si>
  <si>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</si>
  <si>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</si>
  <si>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</si>
  <si>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</si>
  <si>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</si>
  <si>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</si>
  <si>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</si>
  <si>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</si>
  <si>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</si>
  <si>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</si>
  <si>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</si>
  <si>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</si>
  <si>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</si>
  <si>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</si>
  <si>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</si>
  <si>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</si>
  <si>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</si>
  <si>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</si>
  <si>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</si>
  <si>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</si>
  <si>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</si>
  <si>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</si>
  <si>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</si>
  <si>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</si>
  <si>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</si>
  <si>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</si>
  <si>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</si>
  <si>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</si>
  <si>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</si>
  <si>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</si>
  <si>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</si>
  <si>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</si>
  <si>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</si>
  <si>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</si>
  <si>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</si>
  <si>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</si>
  <si>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</si>
  <si>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</si>
  <si>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</si>
  <si>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</si>
  <si>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</si>
  <si>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</si>
  <si>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</si>
  <si>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</si>
  <si>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</si>
  <si>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</si>
  <si>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</si>
  <si>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</si>
  <si>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</si>
  <si>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</si>
  <si>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</si>
  <si>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</si>
  <si>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</si>
  <si>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</si>
  <si>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</si>
  <si>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</si>
  <si>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</si>
  <si>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</si>
  <si>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</si>
  <si>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</si>
  <si>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</si>
  <si>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</si>
  <si>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</si>
  <si>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</si>
  <si>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</si>
  <si>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</si>
  <si>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</si>
  <si>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</si>
  <si>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</si>
  <si>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</si>
  <si>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</si>
  <si>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</si>
  <si>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</si>
  <si>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</si>
  <si>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</si>
  <si>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</si>
  <si>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</si>
  <si>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</si>
  <si>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</si>
  <si>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</si>
  <si>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</si>
  <si>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</si>
  <si>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</si>
  <si>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</si>
  <si>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</si>
  <si>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</si>
  <si>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</si>
  <si>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</si>
  <si>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</si>
  <si>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</si>
  <si>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</si>
  <si>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</si>
  <si>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</si>
  <si>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</si>
  <si>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</si>
  <si>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</si>
  <si>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</si>
  <si>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</si>
  <si>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</si>
  <si>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</si>
  <si>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</si>
  <si>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</si>
  <si>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</si>
  <si>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</si>
  <si>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</si>
  <si>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</si>
  <si>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</si>
  <si>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</si>
  <si>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</si>
  <si>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</si>
  <si>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</si>
  <si>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</si>
  <si>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</si>
  <si>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</si>
  <si>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</si>
  <si>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</si>
  <si>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</si>
  <si>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</si>
  <si>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</si>
  <si>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</si>
  <si>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</si>
  <si>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</si>
  <si>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</si>
  <si>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</si>
  <si>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</si>
  <si>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</si>
  <si>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</si>
  <si>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</si>
  <si>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</si>
  <si>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</si>
  <si>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</si>
  <si>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</si>
  <si>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</si>
  <si>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</si>
  <si>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</si>
  <si>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</si>
  <si>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</si>
  <si>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</si>
  <si>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</si>
  <si>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</si>
  <si>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</si>
  <si>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</si>
  <si>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</si>
  <si>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</si>
  <si>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</si>
  <si>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</si>
  <si>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</si>
  <si>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</si>
  <si>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</si>
  <si>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</si>
  <si>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</si>
  <si>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</si>
  <si>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</si>
  <si>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</si>
  <si>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</si>
  <si>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</si>
  <si>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</si>
  <si>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</si>
  <si>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</si>
  <si>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</si>
  <si>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</si>
  <si>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</si>
  <si>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</si>
  <si>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</si>
  <si>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</si>
  <si>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</si>
  <si>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</si>
  <si>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</si>
  <si>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</si>
  <si>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</si>
  <si>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</si>
  <si>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</si>
  <si>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</si>
  <si>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</si>
  <si>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</si>
  <si>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</si>
  <si>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</si>
  <si>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</si>
  <si>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</si>
  <si>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</si>
  <si>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</si>
  <si>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</si>
  <si>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</si>
  <si>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</si>
  <si>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</si>
  <si>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</si>
  <si>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</si>
  <si>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</si>
  <si>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</si>
  <si>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</si>
  <si>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</si>
  <si>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</si>
  <si>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</si>
  <si>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</si>
  <si>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</si>
  <si>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</si>
  <si>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</si>
  <si>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</si>
  <si>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</si>
  <si>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</si>
  <si>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</si>
  <si>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</si>
  <si>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</si>
  <si>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</si>
  <si>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</si>
  <si>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</si>
  <si>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</si>
  <si>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</si>
  <si>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</si>
  <si>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</si>
  <si>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</si>
  <si>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</si>
  <si>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</si>
  <si>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</si>
  <si>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</si>
  <si>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</si>
  <si>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</si>
  <si>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</si>
  <si>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</si>
  <si>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</si>
  <si>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</si>
  <si>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</si>
  <si>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</si>
  <si>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</si>
  <si>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</si>
  <si>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</si>
  <si>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</si>
  <si>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</si>
  <si>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</si>
  <si>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</si>
  <si>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</si>
  <si>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</si>
  <si>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</si>
  <si>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</si>
  <si>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</si>
  <si>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</si>
  <si>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</si>
  <si>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</si>
  <si>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</si>
  <si>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</si>
  <si>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</si>
  <si>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</si>
  <si>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</si>
  <si>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</si>
  <si>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</si>
  <si>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</si>
  <si>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</si>
  <si>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</si>
  <si>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</si>
  <si>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</si>
  <si>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</si>
  <si>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</si>
  <si>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</si>
  <si>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</si>
  <si>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</si>
  <si>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</si>
  <si>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</si>
  <si>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</si>
  <si>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</si>
  <si>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</si>
  <si>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</si>
  <si>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</si>
  <si>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</si>
  <si>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</si>
  <si>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</si>
  <si>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</si>
  <si>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</si>
  <si>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</si>
  <si>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</si>
  <si>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</si>
  <si>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</si>
  <si>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</si>
  <si>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</si>
  <si>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</si>
  <si>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</si>
  <si>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</si>
  <si>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</si>
  <si>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</si>
  <si>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</si>
  <si>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</si>
  <si>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</si>
  <si>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</si>
  <si>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</si>
  <si>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</si>
  <si>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</si>
  <si>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</si>
  <si>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</si>
  <si>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</si>
  <si>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</si>
  <si>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</si>
  <si>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</si>
  <si>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</si>
  <si>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</si>
  <si>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</si>
  <si>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</si>
  <si>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</si>
  <si>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</si>
  <si>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</si>
  <si>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</si>
  <si>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</si>
  <si>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</si>
  <si>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</si>
  <si>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</si>
  <si>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</si>
  <si>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</si>
  <si>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</si>
  <si>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</si>
  <si>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</si>
  <si>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</si>
  <si>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</si>
  <si>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</si>
  <si>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</si>
  <si>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</si>
  <si>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</si>
  <si>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</si>
  <si>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</si>
  <si>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</si>
  <si>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</si>
  <si>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</si>
  <si>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</si>
  <si>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</si>
  <si>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</si>
  <si>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</si>
  <si>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</si>
  <si>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</si>
  <si>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</si>
  <si>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</si>
  <si>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</si>
  <si>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</si>
  <si>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</si>
  <si>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</si>
  <si>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</si>
  <si>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</si>
  <si>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</si>
  <si>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</si>
  <si>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</si>
  <si>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</si>
  <si>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</si>
  <si>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</si>
  <si>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</si>
  <si>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</si>
  <si>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</si>
  <si>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</si>
  <si>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</si>
  <si>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</si>
  <si>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</si>
  <si>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</si>
  <si>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</si>
  <si>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</si>
  <si>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</si>
  <si>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</si>
  <si>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</si>
  <si>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</si>
  <si>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</si>
  <si>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</si>
  <si>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</si>
  <si>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</si>
  <si>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</si>
  <si>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</si>
  <si>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</si>
  <si>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</si>
  <si>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</si>
  <si>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</si>
  <si>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</si>
  <si>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</si>
  <si>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</si>
  <si>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</si>
  <si>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</si>
  <si>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</si>
  <si>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</si>
  <si>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</si>
  <si>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</si>
  <si>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</si>
  <si>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</si>
  <si>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</si>
  <si>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</si>
  <si>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</si>
  <si>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</si>
  <si>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</si>
  <si>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</si>
  <si>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</si>
  <si>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</si>
  <si>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</si>
  <si>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</si>
  <si>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</si>
  <si>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</si>
  <si>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</si>
  <si>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</si>
  <si>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</si>
  <si>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</si>
  <si>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</si>
  <si>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</si>
  <si>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</si>
  <si>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</si>
  <si>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</si>
  <si>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</si>
  <si>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</si>
  <si>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</si>
  <si>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</si>
  <si>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</si>
  <si>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</si>
  <si>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</si>
  <si>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</si>
  <si>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</si>
  <si>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</si>
  <si>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</si>
  <si>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</si>
  <si>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</si>
  <si>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</si>
  <si>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</si>
  <si>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</si>
  <si>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</si>
  <si>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</si>
  <si>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</si>
  <si>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</si>
  <si>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</si>
  <si>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</si>
  <si>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</si>
  <si>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</si>
  <si>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</si>
  <si>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</si>
  <si>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</si>
  <si>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</si>
  <si>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</si>
  <si>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</si>
  <si>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</si>
  <si>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</si>
  <si>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</si>
  <si>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</si>
  <si>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</si>
  <si>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</si>
  <si>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</si>
  <si>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</si>
  <si>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</si>
  <si>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</si>
  <si>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</si>
  <si>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</si>
  <si>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</si>
  <si>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</si>
  <si>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</si>
  <si>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</si>
  <si>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</si>
  <si>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</si>
  <si>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</si>
  <si>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</si>
  <si>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</si>
  <si>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</si>
  <si>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</si>
  <si>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</si>
  <si>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</si>
  <si>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</si>
  <si>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</si>
  <si>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</si>
  <si>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</si>
  <si>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</si>
  <si>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</si>
  <si>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</si>
  <si>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</si>
  <si>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</si>
  <si>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</si>
  <si>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</si>
  <si>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</si>
  <si>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</si>
  <si>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</si>
  <si>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</si>
  <si>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</si>
  <si>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</si>
  <si>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</si>
  <si>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</si>
  <si>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</si>
  <si>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</si>
  <si>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</si>
  <si>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</si>
  <si>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</si>
  <si>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</si>
  <si>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</si>
  <si>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</si>
  <si>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</si>
  <si>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</si>
  <si>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</si>
  <si>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</si>
  <si>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</si>
  <si>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</si>
  <si>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</si>
  <si>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</si>
  <si>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</si>
  <si>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</si>
  <si>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</si>
  <si>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</si>
  <si>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</si>
  <si>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</si>
  <si>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</si>
  <si>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</si>
  <si>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</si>
  <si>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</si>
  <si>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</si>
  <si>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</si>
  <si>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</si>
  <si>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</si>
  <si>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</si>
  <si>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</si>
  <si>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</si>
  <si>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</si>
  <si>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</si>
  <si>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</si>
  <si>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</si>
  <si>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</si>
  <si>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</si>
  <si>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</si>
  <si>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</si>
  <si>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</si>
  <si>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</si>
  <si>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</si>
  <si>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</si>
  <si>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</si>
  <si>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</si>
  <si>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</si>
  <si>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</si>
  <si>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</si>
  <si>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</si>
  <si>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</si>
  <si>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</si>
  <si>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</si>
  <si>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</si>
  <si>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</si>
  <si>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</si>
  <si>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</si>
  <si>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</si>
  <si>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</si>
  <si>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</si>
  <si>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</si>
  <si>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</si>
  <si>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</si>
  <si>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</si>
  <si>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</si>
  <si>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</si>
  <si>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</si>
  <si>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</si>
  <si>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</si>
  <si>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</si>
  <si>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</si>
  <si>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</si>
  <si>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</si>
  <si>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</si>
  <si>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</si>
  <si>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</si>
  <si>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</si>
  <si>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</si>
  <si>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</si>
  <si>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</si>
  <si>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</si>
  <si>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</si>
  <si>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</si>
  <si>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</si>
  <si>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</si>
  <si>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</si>
  <si>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</si>
  <si>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</si>
  <si>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</si>
  <si>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</si>
  <si>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</si>
  <si>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</si>
  <si>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</si>
  <si>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</si>
  <si>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</si>
  <si>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</si>
  <si>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</si>
  <si>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</si>
  <si>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</si>
  <si>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</si>
  <si>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</si>
  <si>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</si>
  <si>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</si>
  <si>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</si>
  <si>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</si>
  <si>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</si>
  <si>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</si>
  <si>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</si>
  <si>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</si>
  <si>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</si>
  <si>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</si>
  <si>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</si>
  <si>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</si>
  <si>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</si>
  <si>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</si>
  <si>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</si>
  <si>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</si>
  <si>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</si>
  <si>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</si>
  <si>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</si>
  <si>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</si>
  <si>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</si>
  <si>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</si>
  <si>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</si>
  <si>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</si>
  <si>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</si>
  <si>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</si>
  <si>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</si>
  <si>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</si>
  <si>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</si>
  <si>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</si>
  <si>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</si>
  <si>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</si>
  <si>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</si>
  <si>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</si>
  <si>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</si>
  <si>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</si>
  <si>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</si>
  <si>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</si>
  <si>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</si>
  <si>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</si>
  <si>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</si>
  <si>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</si>
  <si>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</si>
  <si>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</si>
  <si>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</si>
  <si>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</si>
  <si>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</si>
  <si>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</si>
  <si>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</si>
  <si>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</si>
  <si>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</si>
  <si>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</si>
  <si>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</si>
  <si>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</si>
  <si>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</si>
  <si>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</si>
  <si>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</si>
  <si>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</si>
  <si>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</si>
  <si>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</si>
  <si>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</si>
  <si>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</si>
  <si>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</si>
  <si>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</si>
  <si>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</si>
  <si>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</si>
  <si>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</si>
  <si>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</si>
  <si>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</si>
  <si>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</si>
  <si>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</si>
  <si>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</si>
  <si>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</si>
  <si>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</si>
  <si>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</si>
  <si>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</si>
  <si>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</si>
  <si>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</si>
  <si>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</si>
  <si>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</si>
  <si>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</si>
  <si>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</si>
  <si>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</si>
  <si>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</si>
  <si>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</si>
  <si>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</si>
  <si>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</si>
  <si>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</si>
  <si>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</si>
  <si>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</si>
  <si>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</si>
  <si>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</si>
  <si>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</si>
  <si>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</si>
  <si>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</si>
  <si>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</si>
  <si>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</si>
  <si>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</si>
  <si>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</si>
  <si>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</si>
  <si>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</si>
  <si>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</si>
  <si>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</si>
  <si>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</si>
  <si>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</si>
  <si>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</si>
  <si>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</si>
  <si>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</si>
  <si>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</si>
  <si>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</si>
  <si>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</si>
  <si>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</si>
  <si>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</si>
  <si>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</si>
  <si>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</si>
  <si>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</si>
  <si>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</si>
  <si>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</si>
  <si>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</si>
  <si>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</si>
  <si>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</si>
  <si>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</si>
  <si>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</si>
  <si>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</si>
  <si>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</si>
  <si>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</si>
  <si>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</si>
  <si>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</si>
  <si>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</si>
  <si>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</si>
  <si>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</si>
  <si>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</si>
  <si>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</si>
  <si>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</si>
  <si>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</si>
  <si>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</si>
  <si>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</si>
  <si>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</si>
  <si>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</si>
  <si>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</si>
  <si>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</si>
  <si>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</si>
  <si>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</si>
  <si>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</si>
  <si>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</si>
  <si>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</si>
  <si>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</si>
  <si>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</si>
  <si>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</si>
  <si>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</si>
  <si>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</si>
  <si>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</si>
  <si>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</si>
  <si>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</si>
  <si>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</si>
  <si>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</si>
  <si>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</si>
  <si>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</si>
  <si>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</si>
  <si>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</si>
  <si>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</si>
  <si>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</si>
  <si>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</si>
  <si>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</si>
  <si>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</si>
  <si>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</si>
  <si>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</si>
  <si>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</si>
  <si>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</si>
  <si>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</si>
  <si>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</si>
  <si>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</si>
  <si>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</si>
  <si>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</si>
  <si>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</si>
  <si>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</si>
  <si>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</si>
  <si>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</si>
  <si>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</si>
  <si>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</si>
  <si>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</si>
  <si>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</si>
  <si>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</si>
  <si>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</si>
  <si>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</si>
  <si>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</si>
  <si>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</si>
  <si>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</si>
  <si>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</si>
  <si>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</si>
  <si>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</si>
  <si>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</si>
  <si>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</si>
  <si>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</si>
  <si>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</si>
  <si>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</si>
  <si>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</si>
  <si>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</si>
  <si>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</si>
  <si>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</si>
  <si>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</si>
  <si>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</si>
  <si>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</si>
  <si>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</si>
  <si>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</si>
  <si>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</si>
  <si>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</si>
  <si>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</si>
  <si>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</si>
  <si>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</si>
  <si>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</si>
  <si>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</si>
  <si>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</si>
  <si>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</si>
  <si>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</si>
  <si>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</si>
  <si>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</si>
  <si>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</si>
  <si>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</si>
  <si>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</si>
  <si>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</si>
  <si>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</si>
  <si>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</si>
  <si>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</si>
  <si>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</si>
  <si>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</si>
  <si>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</si>
  <si>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</si>
  <si>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</si>
  <si>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</si>
  <si>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</si>
  <si>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</si>
  <si>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</si>
  <si>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</si>
  <si>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</si>
  <si>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</si>
  <si>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</si>
  <si>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</si>
  <si>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</si>
  <si>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</si>
  <si>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</si>
  <si>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</si>
  <si>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</si>
  <si>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</si>
  <si>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</si>
  <si>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</si>
  <si>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</si>
  <si>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</si>
  <si>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</si>
  <si>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</si>
  <si>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</si>
  <si>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</si>
  <si>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</si>
  <si>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</si>
  <si>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</si>
  <si>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</si>
  <si>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</si>
  <si>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</si>
  <si>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</si>
  <si>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</si>
  <si>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</si>
  <si>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</si>
  <si>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</si>
  <si>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</si>
  <si>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</si>
  <si>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</si>
  <si>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</si>
  <si>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</si>
  <si>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</si>
  <si>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</si>
  <si>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</si>
  <si>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</si>
  <si>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</si>
  <si>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</si>
  <si>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</si>
  <si>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</si>
  <si>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</si>
  <si>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</si>
  <si>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</si>
  <si>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</si>
  <si>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</si>
  <si>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</si>
  <si>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</si>
  <si>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</si>
  <si>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</si>
  <si>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</si>
  <si>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</si>
  <si>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</si>
  <si>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</si>
  <si>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</si>
  <si>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</si>
  <si>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</si>
  <si>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</si>
  <si>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</si>
  <si>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</si>
  <si>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</si>
  <si>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</si>
  <si>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</si>
  <si>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</si>
  <si>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</si>
  <si>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</si>
  <si>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</si>
  <si>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</si>
  <si>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</si>
  <si>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</si>
  <si>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</si>
  <si>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</si>
  <si>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</si>
  <si>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</si>
  <si>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</si>
  <si>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</si>
  <si>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</si>
  <si>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</si>
  <si>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</si>
  <si>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</si>
  <si>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</si>
  <si>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</si>
  <si>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</si>
  <si>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</si>
  <si>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</si>
  <si>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</si>
  <si>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</si>
  <si>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</si>
  <si>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</si>
  <si>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</si>
  <si>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</si>
  <si>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</si>
  <si>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</si>
  <si>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</si>
  <si>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</si>
  <si>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</si>
  <si>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</si>
  <si>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</si>
  <si>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</si>
  <si>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</si>
  <si>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</si>
  <si>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</si>
  <si>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</si>
  <si>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</si>
  <si>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</si>
  <si>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</si>
  <si>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</si>
  <si>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</si>
  <si>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</si>
  <si>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</si>
  <si>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</si>
  <si>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</si>
  <si>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</si>
  <si>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</si>
  <si>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</si>
  <si>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</si>
  <si>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</si>
  <si>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</si>
  <si>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</si>
  <si>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</si>
  <si>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</si>
  <si>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</si>
  <si>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</si>
  <si>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</si>
  <si>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</si>
  <si>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</si>
  <si>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</si>
  <si>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</si>
  <si>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</si>
  <si>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</si>
  <si>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</si>
  <si>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</si>
  <si>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</si>
  <si>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</si>
  <si>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</si>
  <si>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</si>
  <si>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</si>
  <si>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</si>
  <si>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</si>
  <si>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</si>
  <si>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</si>
  <si>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</si>
  <si>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</si>
  <si>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</si>
  <si>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</si>
  <si>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</si>
  <si>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</si>
  <si>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</si>
  <si>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</si>
  <si>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</si>
  <si>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</si>
  <si>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</si>
  <si>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</si>
  <si>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</si>
  <si>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</si>
  <si>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</si>
  <si>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</si>
  <si>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</si>
  <si>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</si>
  <si>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</si>
  <si>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</si>
  <si>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</si>
  <si>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</si>
  <si>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</si>
  <si>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</si>
  <si>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</si>
  <si>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</si>
  <si>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</si>
  <si>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</si>
  <si>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</si>
  <si>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</si>
  <si>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</si>
  <si>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</si>
  <si>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</si>
  <si>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</si>
  <si>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</si>
  <si>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</si>
  <si>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</si>
  <si>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</si>
  <si>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</si>
  <si>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</si>
  <si>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</si>
  <si>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</si>
  <si>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</si>
  <si>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</si>
  <si>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</si>
  <si>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</si>
  <si>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</si>
  <si>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</si>
  <si>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</si>
  <si>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</si>
  <si>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</si>
  <si>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</si>
  <si>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</si>
  <si>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</si>
  <si>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</si>
  <si>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</si>
  <si>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</si>
  <si>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</si>
  <si>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</si>
  <si>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</si>
  <si>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</si>
  <si>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</si>
  <si>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</si>
  <si>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</si>
  <si>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</si>
  <si>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</si>
  <si>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</si>
  <si>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</si>
  <si>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</si>
  <si>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</si>
  <si>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</si>
  <si>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</si>
  <si>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</si>
  <si>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</si>
  <si>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</si>
  <si>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</si>
  <si>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</si>
  <si>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</si>
  <si>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</si>
  <si>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</si>
  <si>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</si>
  <si>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</si>
  <si>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</si>
  <si>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</si>
  <si>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</si>
  <si>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</si>
  <si>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</si>
  <si>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</si>
  <si>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</si>
  <si>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</si>
  <si>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</si>
  <si>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</si>
  <si>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</si>
  <si>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</si>
  <si>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</si>
  <si>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</si>
  <si>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</si>
  <si>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</si>
  <si>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</si>
  <si>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</si>
  <si>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</si>
  <si>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</si>
  <si>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</si>
  <si>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</si>
  <si>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</si>
  <si>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</si>
  <si>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</si>
  <si>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</si>
  <si>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</si>
  <si>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</si>
  <si>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</si>
  <si>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</si>
  <si>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</si>
  <si>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</si>
  <si>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</si>
  <si>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</si>
  <si>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</si>
  <si>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</si>
  <si>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</si>
  <si>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</si>
  <si>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</si>
  <si>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</si>
  <si>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</si>
  <si>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</si>
  <si>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</si>
  <si>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</si>
  <si>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</si>
  <si>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</si>
  <si>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</si>
  <si>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</si>
  <si>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</si>
  <si>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</si>
  <si>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</si>
  <si>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</si>
  <si>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</si>
  <si>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</si>
  <si>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</si>
  <si>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</si>
  <si>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</si>
  <si>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</si>
  <si>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</si>
  <si>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</si>
  <si>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</si>
  <si>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</si>
  <si>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</si>
  <si>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</si>
  <si>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</si>
  <si>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</si>
  <si>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</si>
  <si>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</si>
  <si>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</si>
  <si>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</si>
  <si>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</si>
  <si>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</si>
  <si>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</si>
  <si>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</si>
  <si>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</si>
  <si>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</si>
  <si>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</si>
  <si>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</si>
  <si>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</si>
  <si>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</si>
  <si>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</si>
  <si>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</si>
  <si>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</si>
  <si>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</si>
  <si>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</si>
  <si>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</si>
  <si>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</si>
  <si>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</si>
  <si>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</si>
  <si>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</si>
  <si>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</si>
  <si>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</si>
  <si>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</si>
  <si>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</si>
  <si>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</si>
  <si>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</si>
  <si>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</si>
  <si>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</si>
  <si>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</si>
  <si>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</si>
  <si>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</si>
  <si>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</si>
  <si>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</si>
  <si>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</si>
  <si>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</si>
  <si>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</si>
  <si>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</si>
  <si>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</si>
  <si>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</si>
  <si>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</si>
  <si>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</si>
  <si>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</si>
  <si>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</si>
  <si>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</si>
  <si>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</si>
  <si>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</si>
  <si>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</si>
  <si>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</si>
  <si>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</si>
  <si>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</si>
  <si>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</si>
  <si>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</si>
  <si>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</si>
  <si>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</si>
  <si>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</si>
  <si>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</si>
  <si>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</si>
  <si>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</si>
  <si>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</si>
  <si>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</si>
  <si>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</si>
  <si>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</si>
  <si>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</si>
  <si>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</si>
  <si>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</si>
  <si>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</si>
  <si>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</si>
  <si>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</si>
  <si>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</si>
  <si>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</si>
  <si>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</si>
  <si>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</si>
  <si>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</si>
  <si>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</si>
  <si>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</si>
  <si>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</si>
  <si>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</si>
  <si>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</si>
  <si>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</si>
  <si>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</si>
  <si>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</si>
  <si>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</si>
  <si>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</si>
  <si>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</si>
  <si>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</si>
  <si>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</si>
  <si>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</si>
  <si>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</si>
  <si>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</si>
  <si>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</si>
  <si>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</si>
  <si>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</si>
  <si>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</si>
  <si>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</si>
  <si>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</si>
  <si>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</si>
  <si>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</si>
  <si>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</si>
  <si>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</si>
  <si>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</si>
  <si>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</si>
  <si>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</si>
  <si>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</si>
  <si>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</si>
  <si>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</si>
  <si>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</si>
  <si>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</si>
  <si>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</si>
  <si>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</si>
  <si>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</si>
  <si>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</si>
  <si>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</si>
  <si>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</si>
  <si>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</si>
  <si>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</si>
  <si>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</si>
  <si>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</si>
  <si>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</si>
  <si>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</si>
  <si>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</si>
  <si>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</si>
  <si>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</si>
  <si>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</si>
  <si>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</si>
  <si>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</si>
  <si>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</si>
  <si>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</si>
  <si>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</si>
  <si>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</si>
  <si>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</si>
  <si>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</si>
  <si>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</si>
  <si>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</si>
  <si>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</si>
  <si>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</si>
  <si>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</si>
  <si>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</si>
  <si>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</si>
  <si>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</si>
  <si>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</si>
  <si>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</si>
  <si>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</si>
  <si>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</si>
  <si>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</si>
  <si>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</si>
  <si>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</si>
  <si>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</si>
  <si>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</si>
  <si>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</si>
  <si>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</si>
  <si>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</si>
  <si>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</si>
  <si>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</si>
  <si>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</si>
  <si>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</si>
  <si>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</si>
  <si>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</si>
  <si>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</si>
  <si>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</si>
  <si>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</si>
  <si>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</si>
  <si>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</si>
  <si>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</si>
  <si>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</si>
  <si>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</si>
  <si>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</si>
  <si>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</si>
  <si>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</si>
  <si>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</si>
  <si>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</si>
  <si>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</si>
  <si>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</si>
  <si>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</si>
  <si>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</si>
  <si>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</si>
  <si>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</si>
  <si>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</si>
  <si>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</si>
  <si>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</si>
  <si>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</si>
  <si>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</si>
  <si>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</si>
  <si>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</si>
  <si>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</si>
  <si>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</si>
  <si>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</si>
  <si>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</si>
  <si>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</si>
  <si>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</si>
  <si>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</si>
  <si>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</si>
  <si>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</si>
  <si>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</si>
  <si>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</si>
  <si>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</si>
  <si>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</si>
  <si>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</si>
  <si>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</si>
  <si>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</si>
  <si>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</si>
  <si>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</si>
  <si>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</si>
  <si>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</si>
  <si>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</si>
  <si>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</si>
  <si>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</si>
  <si>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</si>
  <si>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</si>
  <si>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</si>
  <si>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</si>
  <si>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</si>
  <si>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</si>
  <si>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</si>
  <si>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</si>
  <si>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</si>
  <si>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</si>
  <si>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</si>
  <si>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</si>
  <si>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</si>
  <si>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</si>
  <si>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</si>
  <si>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</si>
  <si>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</si>
  <si>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</si>
  <si>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</si>
  <si>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</si>
  <si>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</si>
  <si>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</si>
  <si>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</si>
  <si>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</si>
  <si>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</si>
  <si>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</si>
  <si>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</si>
  <si>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</si>
  <si>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</si>
  <si>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</si>
  <si>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</si>
  <si>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</si>
  <si>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</si>
  <si>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</si>
  <si>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</si>
  <si>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</si>
  <si>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</si>
  <si>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</si>
  <si>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</si>
  <si>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</si>
  <si>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</si>
  <si>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</si>
  <si>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</si>
  <si>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</si>
  <si>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</si>
  <si>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</si>
  <si>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</si>
  <si>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</si>
  <si>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</si>
  <si>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</si>
  <si>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</si>
  <si>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</si>
  <si>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</si>
  <si>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</si>
  <si>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</si>
  <si>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</si>
  <si>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</si>
  <si>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</si>
  <si>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</si>
  <si>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</si>
  <si>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</si>
  <si>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</si>
  <si>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</si>
  <si>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</si>
  <si>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</si>
  <si>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</si>
  <si>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</si>
  <si>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</si>
  <si>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</si>
  <si>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</si>
  <si>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</si>
  <si>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</si>
  <si>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</si>
  <si>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</si>
  <si>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</si>
  <si>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</si>
  <si>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</si>
  <si>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</si>
  <si>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</si>
  <si>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</si>
  <si>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</si>
  <si>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</si>
  <si>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</si>
  <si>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</si>
  <si>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</si>
  <si>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</si>
  <si>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</si>
  <si>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</si>
  <si>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</si>
  <si>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</si>
  <si>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</si>
  <si>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</si>
  <si>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</si>
  <si>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</si>
  <si>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</si>
  <si>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</si>
  <si>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</si>
  <si>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</si>
  <si>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</si>
  <si>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</si>
  <si>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</si>
  <si>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</si>
  <si>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</si>
  <si>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</si>
  <si>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</si>
  <si>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</si>
  <si>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</si>
  <si>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</si>
  <si>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</si>
  <si>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</si>
  <si>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</si>
  <si>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</si>
  <si>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</si>
  <si>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</si>
  <si>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</si>
  <si>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</si>
  <si>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</si>
  <si>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</si>
  <si>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</si>
  <si>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</si>
  <si>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</si>
  <si>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</si>
  <si>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</si>
  <si>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</si>
  <si>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</si>
  <si>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</si>
  <si>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</si>
  <si>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</si>
  <si>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</si>
  <si>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</si>
  <si>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</si>
  <si>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</si>
  <si>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</si>
  <si>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</si>
  <si>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</si>
  <si>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</si>
  <si>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</si>
  <si>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</si>
  <si>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</si>
  <si>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</si>
  <si>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</si>
  <si>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</si>
  <si>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</si>
  <si>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</si>
  <si>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</si>
  <si>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</si>
  <si>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</si>
  <si>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</si>
  <si>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</si>
  <si>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</si>
  <si>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</si>
  <si>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</si>
  <si>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</si>
  <si>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</si>
  <si>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</si>
  <si>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</si>
  <si>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</si>
  <si>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</si>
  <si>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</si>
  <si>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</si>
  <si>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</si>
  <si>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</si>
  <si>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</si>
  <si>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</si>
  <si>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</si>
  <si>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</si>
  <si>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</si>
  <si>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</si>
  <si>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</si>
  <si>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</si>
  <si>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</si>
  <si>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</si>
  <si>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</si>
  <si>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</si>
  <si>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</si>
  <si>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</si>
  <si>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</si>
  <si>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</si>
  <si>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</si>
  <si>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</si>
  <si>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</si>
  <si>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</si>
  <si>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</si>
  <si>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</si>
  <si>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</si>
  <si>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</si>
  <si>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</si>
  <si>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</si>
  <si>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</si>
  <si>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</si>
  <si>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</si>
  <si>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</si>
  <si>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</si>
  <si>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</si>
  <si>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</si>
  <si>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</si>
  <si>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</si>
  <si>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</si>
  <si>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</si>
  <si>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</si>
  <si>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</si>
  <si>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</si>
  <si>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</si>
  <si>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</si>
  <si>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</si>
  <si>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</si>
  <si>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</si>
  <si>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</si>
  <si>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</si>
  <si>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</si>
  <si>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</si>
  <si>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</si>
  <si>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</si>
  <si>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</si>
  <si>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</si>
  <si>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</si>
  <si>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</si>
  <si>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</si>
  <si>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</si>
  <si>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</si>
  <si>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</si>
  <si>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</si>
  <si>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</si>
  <si>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</si>
  <si>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</si>
  <si>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</si>
  <si>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</si>
  <si>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</si>
  <si>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</si>
  <si>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</si>
  <si>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</si>
  <si>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</si>
  <si>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</si>
  <si>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</si>
  <si>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</si>
  <si>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</si>
  <si>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</si>
  <si>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</si>
  <si>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</si>
  <si>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</si>
  <si>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</si>
  <si>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</si>
  <si>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</si>
  <si>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</si>
  <si>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</si>
  <si>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</si>
  <si>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</si>
  <si>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</si>
  <si>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</si>
  <si>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</si>
  <si>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</si>
  <si>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</si>
  <si>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</si>
  <si>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</si>
  <si>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</si>
  <si>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</si>
  <si>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</si>
  <si>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</si>
  <si>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</si>
  <si>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</si>
  <si>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</si>
  <si>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</si>
  <si>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</si>
  <si>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</si>
  <si>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</si>
  <si>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</si>
  <si>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</si>
  <si>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</si>
  <si>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</si>
  <si>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</si>
  <si>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</si>
  <si>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</si>
  <si>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</si>
  <si>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</si>
  <si>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</si>
  <si>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</si>
  <si>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</si>
  <si>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</si>
  <si>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</si>
  <si>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</si>
  <si>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</si>
  <si>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</si>
  <si>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</si>
  <si>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</si>
  <si>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</si>
  <si>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</si>
  <si>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</si>
  <si>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</si>
  <si>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</si>
  <si>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</si>
  <si>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</si>
  <si>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</si>
  <si>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</si>
  <si>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</si>
  <si>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</si>
  <si>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</si>
  <si>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</si>
  <si>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</si>
  <si>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</si>
  <si>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</si>
  <si>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</si>
  <si>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</si>
  <si>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</si>
  <si>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</si>
  <si>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</si>
  <si>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</si>
  <si>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</si>
  <si>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</si>
  <si>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</si>
  <si>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</si>
  <si>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</si>
  <si>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</si>
  <si>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</si>
  <si>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</si>
  <si>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</si>
  <si>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</si>
  <si>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</si>
  <si>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</si>
  <si>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</si>
  <si>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</si>
  <si>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</si>
  <si>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</si>
  <si>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</si>
  <si>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</si>
  <si>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</si>
  <si>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</si>
  <si>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</si>
  <si>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</si>
  <si>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</si>
  <si>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</si>
  <si>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</si>
  <si>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</si>
  <si>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</si>
  <si>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</si>
  <si>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</si>
  <si>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</si>
  <si>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</si>
  <si>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</si>
  <si>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</si>
  <si>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</si>
  <si>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</si>
  <si>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</si>
  <si>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</si>
  <si>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</si>
  <si>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</si>
  <si>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</si>
  <si>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</si>
  <si>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</si>
  <si>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</si>
  <si>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</si>
  <si>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</si>
  <si>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</si>
  <si>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</si>
  <si>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</si>
  <si>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</si>
  <si>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</si>
  <si>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</si>
  <si>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</si>
  <si>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</si>
  <si>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</si>
  <si>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</si>
  <si>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</si>
  <si>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</si>
  <si>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</si>
  <si>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</si>
  <si>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</si>
  <si>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</si>
  <si>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</si>
  <si>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</si>
  <si>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</si>
  <si>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</si>
  <si>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</si>
  <si>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</si>
  <si>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</si>
  <si>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</si>
  <si>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</si>
  <si>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</si>
  <si>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</si>
  <si>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</si>
  <si>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</si>
  <si>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</si>
  <si>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</si>
  <si>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</si>
  <si>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</si>
  <si>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</si>
  <si>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</si>
  <si>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</si>
  <si>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</si>
  <si>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</si>
  <si>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</si>
  <si>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</si>
  <si>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</si>
  <si>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</si>
  <si>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</si>
  <si>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</si>
  <si>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</si>
  <si>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</si>
  <si>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</si>
  <si>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</si>
  <si>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</si>
  <si>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</si>
  <si>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</si>
  <si>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</si>
  <si>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</si>
  <si>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</si>
  <si>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</si>
  <si>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</si>
  <si>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</si>
  <si>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</si>
  <si>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</si>
  <si>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</si>
  <si>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</si>
  <si>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</si>
  <si>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</si>
  <si>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</si>
  <si>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</si>
  <si>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</si>
  <si>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</si>
  <si>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</si>
  <si>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</si>
  <si>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</si>
  <si>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</si>
  <si>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</si>
  <si>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</si>
  <si>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</si>
  <si>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</si>
  <si>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</si>
  <si>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</si>
  <si>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</si>
  <si>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</si>
  <si>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</si>
  <si>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</si>
  <si>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</si>
  <si>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</si>
  <si>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</si>
  <si>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</si>
  <si>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</si>
  <si>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</si>
  <si>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</si>
  <si>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</si>
  <si>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</si>
  <si>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</si>
  <si>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</si>
  <si>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</si>
  <si>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</si>
  <si>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</si>
  <si>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</si>
  <si>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</si>
  <si>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</si>
  <si>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</si>
  <si>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</si>
  <si>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</si>
  <si>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</si>
  <si>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</si>
  <si>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</si>
  <si>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</si>
  <si>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</si>
  <si>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</si>
  <si>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</si>
  <si>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</si>
  <si>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</si>
  <si>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</si>
  <si>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</si>
  <si>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</si>
  <si>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</si>
  <si>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</si>
  <si>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</si>
  <si>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</si>
  <si>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</si>
  <si>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</si>
  <si>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</si>
  <si>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</si>
  <si>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</si>
  <si>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</si>
  <si>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</si>
  <si>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</si>
  <si>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</si>
  <si>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</si>
  <si>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</si>
  <si>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</si>
  <si>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</si>
  <si>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</si>
  <si>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</si>
  <si>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</si>
  <si>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</si>
  <si>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</si>
  <si>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</si>
  <si>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</si>
  <si>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</si>
  <si>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</si>
  <si>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</si>
  <si>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</si>
  <si>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</si>
  <si>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</si>
  <si>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</si>
  <si>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</si>
  <si>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</si>
  <si>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</si>
  <si>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</si>
  <si>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</si>
  <si>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</si>
  <si>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</si>
  <si>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</si>
  <si>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</si>
  <si>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</si>
  <si>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</si>
  <si>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</si>
  <si>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</si>
  <si>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</si>
  <si>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</si>
  <si>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</si>
  <si>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</si>
  <si>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</si>
  <si>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</si>
  <si>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</si>
  <si>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</si>
  <si>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</si>
  <si>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</si>
  <si>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</si>
  <si>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</si>
  <si>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</si>
  <si>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</si>
  <si>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</si>
  <si>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</si>
  <si>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</si>
  <si>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</si>
  <si>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</si>
  <si>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</si>
  <si>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</si>
  <si>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</si>
  <si>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</si>
  <si>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</si>
  <si>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</si>
  <si>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</si>
  <si>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</si>
  <si>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</si>
  <si>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</si>
  <si>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</si>
  <si>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</si>
  <si>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</si>
  <si>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</si>
  <si>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</si>
  <si>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</si>
  <si>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</si>
  <si>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</si>
  <si>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</si>
  <si>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</si>
  <si>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</si>
  <si>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</si>
  <si>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</si>
  <si>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</si>
  <si>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</si>
  <si>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</si>
  <si>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</si>
  <si>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</si>
  <si>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</si>
  <si>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</si>
  <si>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</si>
  <si>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</si>
  <si>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</si>
  <si>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</si>
  <si>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</si>
  <si>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</si>
  <si>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</si>
  <si>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</si>
  <si>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</si>
  <si>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</si>
  <si>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</si>
  <si>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</si>
  <si>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</si>
  <si>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</si>
  <si>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</si>
  <si>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</si>
  <si>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</si>
  <si>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</si>
  <si>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</si>
  <si>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</si>
  <si>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</si>
  <si>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</si>
  <si>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</si>
  <si>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</si>
  <si>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</si>
  <si>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</si>
  <si>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</si>
  <si>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</si>
  <si>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</si>
  <si>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</si>
  <si>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</si>
  <si>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</si>
  <si>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</si>
  <si>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</si>
  <si>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</si>
  <si>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</si>
  <si>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</si>
  <si>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</si>
  <si>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</si>
  <si>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</si>
  <si>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</si>
  <si>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</si>
  <si>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</si>
  <si>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</si>
  <si>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</si>
  <si>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</si>
  <si>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</si>
  <si>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</si>
  <si>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</si>
  <si>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</si>
  <si>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</si>
  <si>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</si>
  <si>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</si>
  <si>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</si>
  <si>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</si>
  <si>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</si>
  <si>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</si>
  <si>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</si>
  <si>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</si>
  <si>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</si>
  <si>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</si>
  <si>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</si>
  <si>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</si>
  <si>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</si>
  <si>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</si>
  <si>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</si>
  <si>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</si>
  <si>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</si>
  <si>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</si>
  <si>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</si>
  <si>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</si>
  <si>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</si>
  <si>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</si>
  <si>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</si>
  <si>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</si>
  <si>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</si>
  <si>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</si>
  <si>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</si>
  <si>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</si>
  <si>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</si>
  <si>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</si>
  <si>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</si>
  <si>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</si>
  <si>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</si>
  <si>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</si>
  <si>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</si>
  <si>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</si>
  <si>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</si>
  <si>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</si>
  <si>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</si>
  <si>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</si>
  <si>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</si>
  <si>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</si>
  <si>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</si>
  <si>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</si>
  <si>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</si>
  <si>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</si>
  <si>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</si>
  <si>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</si>
  <si>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</si>
  <si>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</si>
  <si>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</si>
  <si>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</si>
  <si>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</si>
  <si>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</si>
  <si>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</si>
  <si>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</si>
  <si>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</si>
  <si>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</si>
  <si>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</si>
  <si>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</si>
  <si>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</si>
  <si>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</si>
  <si>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</si>
  <si>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</si>
  <si>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</si>
  <si>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</si>
  <si>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</si>
  <si>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</si>
  <si>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</si>
  <si>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</si>
  <si>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</si>
  <si>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</si>
  <si>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</si>
  <si>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</si>
  <si>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</si>
  <si>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</si>
  <si>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</si>
  <si>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</si>
  <si>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</si>
  <si>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</si>
  <si>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</si>
  <si>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</si>
  <si>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</si>
  <si>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</si>
  <si>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</si>
  <si>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</si>
  <si>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</si>
  <si>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</si>
  <si>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</si>
  <si>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</si>
  <si>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</si>
  <si>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</si>
  <si>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</si>
  <si>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</si>
  <si>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</si>
  <si>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</si>
  <si>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</si>
  <si>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</si>
  <si>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</si>
  <si>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</si>
  <si>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</si>
  <si>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</si>
  <si>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</si>
  <si>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</si>
  <si>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</si>
  <si>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</si>
  <si>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</si>
  <si>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</si>
  <si>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</si>
  <si>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</si>
  <si>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</si>
  <si>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</si>
  <si>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</si>
  <si>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</si>
  <si>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</si>
  <si>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</si>
  <si>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</si>
  <si>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</si>
  <si>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</si>
  <si>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</si>
  <si>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</si>
  <si>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</si>
  <si>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</si>
  <si>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</si>
  <si>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</si>
  <si>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</si>
  <si>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</si>
  <si>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</si>
  <si>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</si>
  <si>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</si>
  <si>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</si>
  <si>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</si>
  <si>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</si>
  <si>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</si>
  <si>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</si>
  <si>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</si>
  <si>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</si>
  <si>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</si>
  <si>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</si>
  <si>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</si>
  <si>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</si>
  <si>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</si>
  <si>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</si>
  <si>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</si>
  <si>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</si>
  <si>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</si>
  <si>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</si>
  <si>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</si>
  <si>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</si>
  <si>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</si>
  <si>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</si>
  <si>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</si>
  <si>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</si>
  <si>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</si>
  <si>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</si>
  <si>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</si>
  <si>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</si>
  <si>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</si>
  <si>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</si>
  <si>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</si>
  <si>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</si>
  <si>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</si>
  <si>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</si>
  <si>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</si>
  <si>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</si>
  <si>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</si>
  <si>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</si>
  <si>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</si>
  <si>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</si>
  <si>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</si>
  <si>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</si>
  <si>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</si>
  <si>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</si>
  <si>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</si>
  <si>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</si>
  <si>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</si>
  <si>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</si>
  <si>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</si>
  <si>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</si>
  <si>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</si>
  <si>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</si>
  <si>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</si>
  <si>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</si>
  <si>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</si>
  <si>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</si>
  <si>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</si>
  <si>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</si>
  <si>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</si>
  <si>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</si>
  <si>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</si>
  <si>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</si>
  <si>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</si>
  <si>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</si>
  <si>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</si>
  <si>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</si>
  <si>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</si>
  <si>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</si>
  <si>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</si>
  <si>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</si>
  <si>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</si>
  <si>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</si>
  <si>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</si>
  <si>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</si>
  <si>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</si>
  <si>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</si>
  <si>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</si>
  <si>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</si>
  <si>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</si>
  <si>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</si>
  <si>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</si>
  <si>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</si>
  <si>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</si>
  <si>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</si>
  <si>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</si>
  <si>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</si>
  <si>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</si>
  <si>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</si>
  <si>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</si>
  <si>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</si>
  <si>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</si>
  <si>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</si>
  <si>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</si>
  <si>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</si>
  <si>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</si>
  <si>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</si>
  <si>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</si>
  <si>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</si>
  <si>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</si>
  <si>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</si>
  <si>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</si>
  <si>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</si>
  <si>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</si>
  <si>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</si>
  <si>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</si>
  <si>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</si>
  <si>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</si>
  <si>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</si>
  <si>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</si>
  <si>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</si>
  <si>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</si>
  <si>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</si>
  <si>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</si>
  <si>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</si>
  <si>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</si>
  <si>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</si>
  <si>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</si>
  <si>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</si>
  <si>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</si>
  <si>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</si>
  <si>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</si>
  <si>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</si>
  <si>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</si>
  <si>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</si>
  <si>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</si>
  <si>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</si>
  <si>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</si>
  <si>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</si>
  <si>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</si>
  <si>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</si>
  <si>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</si>
  <si>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</si>
  <si>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</si>
  <si>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</si>
  <si>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</si>
  <si>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</si>
  <si>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</si>
  <si>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</si>
  <si>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</si>
  <si>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</si>
  <si>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</si>
  <si>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</si>
  <si>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</si>
  <si>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</si>
  <si>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</si>
  <si>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</si>
  <si>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</si>
  <si>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</si>
  <si>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</si>
  <si>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</si>
  <si>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</si>
  <si>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</si>
  <si>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</si>
  <si>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</si>
  <si>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</si>
  <si>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</si>
  <si>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</si>
  <si>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</si>
  <si>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</si>
  <si>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</si>
  <si>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</si>
  <si>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</si>
  <si>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</si>
  <si>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</si>
  <si>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</si>
  <si>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</si>
  <si>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</si>
  <si>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</si>
  <si>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</si>
  <si>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</si>
  <si>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</si>
  <si>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</si>
  <si>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</si>
  <si>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</si>
  <si>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</si>
  <si>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</si>
  <si>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</si>
  <si>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</si>
  <si>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</si>
  <si>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</si>
  <si>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</si>
  <si>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</si>
  <si>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</si>
  <si>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</si>
  <si>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</si>
  <si>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</si>
  <si>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</si>
  <si>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</si>
  <si>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</si>
  <si>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</si>
  <si>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</si>
  <si>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</si>
  <si>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</si>
  <si>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</si>
  <si>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</si>
  <si>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</si>
  <si>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</si>
  <si>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</si>
  <si>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</si>
  <si>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</si>
  <si>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</si>
  <si>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</si>
  <si>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</si>
  <si>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</si>
  <si>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</si>
  <si>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</si>
  <si>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</si>
  <si>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</si>
  <si>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</si>
  <si>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</si>
  <si>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</si>
  <si>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</si>
  <si>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</si>
  <si>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</si>
  <si>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</si>
  <si>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</si>
  <si>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</si>
  <si>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</si>
  <si>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</si>
  <si>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</si>
  <si>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</si>
  <si>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</si>
  <si>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</si>
  <si>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</si>
  <si>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</si>
  <si>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</si>
  <si>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</si>
  <si>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</si>
  <si>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</si>
  <si>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</si>
  <si>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</si>
  <si>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</si>
  <si>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</si>
  <si>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</si>
  <si>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</si>
  <si>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</si>
  <si>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</si>
  <si>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</si>
  <si>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</si>
  <si>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</si>
  <si>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</si>
  <si>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</si>
  <si>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</si>
  <si>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</si>
  <si>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</si>
  <si>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</si>
  <si>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</si>
  <si>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</si>
  <si>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</si>
  <si>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</si>
  <si>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</si>
  <si>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</si>
  <si>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</si>
  <si>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</si>
  <si>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</si>
  <si>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</si>
  <si>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</si>
  <si>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</si>
  <si>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</si>
  <si>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</si>
  <si>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</si>
  <si>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</si>
  <si>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</si>
  <si>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</si>
  <si>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</si>
  <si>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</si>
  <si>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</si>
  <si>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</si>
  <si>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</si>
  <si>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</si>
  <si>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</si>
  <si>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</si>
  <si>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</si>
  <si>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</si>
  <si>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</si>
  <si>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</si>
  <si>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</si>
  <si>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</si>
  <si>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</si>
  <si>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</si>
  <si>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</si>
  <si>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</si>
  <si>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</si>
  <si>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</si>
  <si>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</si>
  <si>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</si>
  <si>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</si>
  <si>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</si>
  <si>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</si>
  <si>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</si>
  <si>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</si>
  <si>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</si>
  <si>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</si>
  <si>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</si>
  <si>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</si>
  <si>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</si>
  <si>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</si>
  <si>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</si>
  <si>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</si>
  <si>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</si>
  <si>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</si>
  <si>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</si>
  <si>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</si>
  <si>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</si>
  <si>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</si>
  <si>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</si>
  <si>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</si>
  <si>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</si>
  <si>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</si>
  <si>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</si>
  <si>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</si>
  <si>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</si>
  <si>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</si>
  <si>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</si>
  <si>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</si>
  <si>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</si>
  <si>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</si>
  <si>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</si>
  <si>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</si>
  <si>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</si>
  <si>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</si>
  <si>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</si>
  <si>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</si>
  <si>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</si>
  <si>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</si>
  <si>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</si>
  <si>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</si>
  <si>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</si>
  <si>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</si>
  <si>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</si>
  <si>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</si>
  <si>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</si>
  <si>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</si>
  <si>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</si>
  <si>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</si>
  <si>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</si>
  <si>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</si>
  <si>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</si>
  <si>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</si>
  <si>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</si>
  <si>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</si>
  <si>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</si>
  <si>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</si>
  <si>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</si>
  <si>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</si>
  <si>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</si>
  <si>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</si>
  <si>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</si>
  <si>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</si>
  <si>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</si>
  <si>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</si>
  <si>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</si>
  <si>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</si>
  <si>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</si>
  <si>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</si>
  <si>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</si>
  <si>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</si>
  <si>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</si>
  <si>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</si>
  <si>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</si>
  <si>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</si>
  <si>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</si>
  <si>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</si>
  <si>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</si>
  <si>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</si>
  <si>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</si>
  <si>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</si>
  <si>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</si>
  <si>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</si>
  <si>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</si>
  <si>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</si>
  <si>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</si>
  <si>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</si>
  <si>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</si>
  <si>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</si>
  <si>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</si>
  <si>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</si>
  <si>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</si>
  <si>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</si>
  <si>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</si>
  <si>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</si>
  <si>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</si>
  <si>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</si>
  <si>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</si>
  <si>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</si>
  <si>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</si>
  <si>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</si>
  <si>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</si>
  <si>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</si>
  <si>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</si>
  <si>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</si>
  <si>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</si>
  <si>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</si>
  <si>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</si>
  <si>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</si>
  <si>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</si>
  <si>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</si>
  <si>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</si>
  <si>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</si>
  <si>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</si>
  <si>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</si>
  <si>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</si>
  <si>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</si>
  <si>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</si>
  <si>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</si>
  <si>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</si>
  <si>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</si>
  <si>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</si>
  <si>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</si>
  <si>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</si>
  <si>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</si>
  <si>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</si>
  <si>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</si>
  <si>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</si>
  <si>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</si>
  <si>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</si>
  <si>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</si>
  <si>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</si>
  <si>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</si>
  <si>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</si>
  <si>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</si>
  <si>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</si>
  <si>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</si>
  <si>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</si>
  <si>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</si>
  <si>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</si>
  <si>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</si>
  <si>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</si>
  <si>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</si>
  <si>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</si>
  <si>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</si>
  <si>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</si>
  <si>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</si>
  <si>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</si>
  <si>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</si>
  <si>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</si>
  <si>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</si>
  <si>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</si>
  <si>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</si>
  <si>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</si>
  <si>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</si>
  <si>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</si>
  <si>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</si>
  <si>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</si>
  <si>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</si>
  <si>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</si>
  <si>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</si>
  <si>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</si>
  <si>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</si>
  <si>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</si>
  <si>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</si>
  <si>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</si>
  <si>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</si>
  <si>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</si>
  <si>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</si>
  <si>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</si>
  <si>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</si>
  <si>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</si>
  <si>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</si>
  <si>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</si>
  <si>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</si>
  <si>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</si>
  <si>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</si>
  <si>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</si>
  <si>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</si>
  <si>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</si>
  <si>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</si>
  <si>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</si>
  <si>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</si>
  <si>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</si>
  <si>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</si>
  <si>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</si>
  <si>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</si>
  <si>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</si>
  <si>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</si>
  <si>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</si>
  <si>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</si>
  <si>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</si>
  <si>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</si>
  <si>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</si>
  <si>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</si>
  <si>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</si>
  <si>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</si>
  <si>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</si>
  <si>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</si>
  <si>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</si>
  <si>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</si>
  <si>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</si>
  <si>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</si>
  <si>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</si>
  <si>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</si>
  <si>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</si>
  <si>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</si>
  <si>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</si>
  <si>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</si>
  <si>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</si>
  <si>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</si>
  <si>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</si>
  <si>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</si>
  <si>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</si>
  <si>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</si>
  <si>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</si>
  <si>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</si>
  <si>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</si>
  <si>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</si>
  <si>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</si>
  <si>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</si>
  <si>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</si>
  <si>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</si>
  <si>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</si>
  <si>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</si>
  <si>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</si>
  <si>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</si>
  <si>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</si>
  <si>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</si>
  <si>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</si>
  <si>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</si>
  <si>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</si>
  <si>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</si>
  <si>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</si>
  <si>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</si>
  <si>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</si>
  <si>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</si>
  <si>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</si>
  <si>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</si>
  <si>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</si>
  <si>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</si>
  <si>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</si>
  <si>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</si>
  <si>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</si>
  <si>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</si>
  <si>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</si>
  <si>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</si>
  <si>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</si>
  <si>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</si>
  <si>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</si>
  <si>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</si>
  <si>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</si>
  <si>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</si>
  <si>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</si>
  <si>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</si>
  <si>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</si>
  <si>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</si>
  <si>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</si>
  <si>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</si>
  <si>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</si>
  <si>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</si>
  <si>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</si>
  <si>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</si>
  <si>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</si>
  <si>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</si>
  <si>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</si>
  <si>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</si>
  <si>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</si>
  <si>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</si>
  <si>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</si>
  <si>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</si>
  <si>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</si>
  <si>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</si>
  <si>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</si>
  <si>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</si>
  <si>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</si>
  <si>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</si>
  <si>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</si>
  <si>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</si>
  <si>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</si>
  <si>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</si>
  <si>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</si>
  <si>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</si>
  <si>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</si>
  <si>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</si>
  <si>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</si>
  <si>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</si>
  <si>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</si>
  <si>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</si>
  <si>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</si>
  <si>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</si>
  <si>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</si>
  <si>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</si>
  <si>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</si>
  <si>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</si>
  <si>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</si>
  <si>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</si>
  <si>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</si>
  <si>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</si>
  <si>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</si>
  <si>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</si>
  <si>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</si>
  <si>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</si>
  <si>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</si>
  <si>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</si>
  <si>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</si>
  <si>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</si>
  <si>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</si>
  <si>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</si>
  <si>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</si>
  <si>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</si>
  <si>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</si>
  <si>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</si>
  <si>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</si>
  <si>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</si>
  <si>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</si>
  <si>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</si>
  <si>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</si>
  <si>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</si>
  <si>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</si>
  <si>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</si>
  <si>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</si>
  <si>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</si>
  <si>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</si>
  <si>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</si>
  <si>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</si>
  <si>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</si>
  <si>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</si>
  <si>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</si>
  <si>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</si>
  <si>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</si>
  <si>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</si>
  <si>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</si>
  <si>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</si>
  <si>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</si>
  <si>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</si>
  <si>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</si>
  <si>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</si>
  <si>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</si>
  <si>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</si>
  <si>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</si>
  <si>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</si>
  <si>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</si>
  <si>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</si>
  <si>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</si>
  <si>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</si>
  <si>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</si>
  <si>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</si>
  <si>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</si>
  <si>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</si>
  <si>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</si>
  <si>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</si>
  <si>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</si>
  <si>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</si>
  <si>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</si>
  <si>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</si>
  <si>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</si>
  <si>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</si>
  <si>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</si>
  <si>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</si>
  <si>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</si>
  <si>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</si>
  <si>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</si>
  <si>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</si>
  <si>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</si>
  <si>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</si>
  <si>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</si>
  <si>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</si>
  <si>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</si>
  <si>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</si>
  <si>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</si>
  <si>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</si>
  <si>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</si>
  <si>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</si>
  <si>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</si>
  <si>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</si>
  <si>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</si>
  <si>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</si>
  <si>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</si>
  <si>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</si>
  <si>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</si>
  <si>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</si>
  <si>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</si>
  <si>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</si>
  <si>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</si>
  <si>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</si>
  <si>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</si>
  <si>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</si>
  <si>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</si>
  <si>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</si>
  <si>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</si>
  <si>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</si>
  <si>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</si>
  <si>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</si>
  <si>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</si>
  <si>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</si>
  <si>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</si>
  <si>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</si>
  <si>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</si>
  <si>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</si>
  <si>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</si>
  <si>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</si>
  <si>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</si>
  <si>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</si>
  <si>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</si>
  <si>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</si>
  <si>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</si>
  <si>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</si>
  <si>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</si>
  <si>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</si>
  <si>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</si>
  <si>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</si>
  <si>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</si>
  <si>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</si>
  <si>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</si>
  <si>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</si>
  <si>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</si>
  <si>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</si>
  <si>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</si>
  <si>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</si>
  <si>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</si>
  <si>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</si>
  <si>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</si>
  <si>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</si>
  <si>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</si>
  <si>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</si>
  <si>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</si>
  <si>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</si>
  <si>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</si>
  <si>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</si>
  <si>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</si>
  <si>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</si>
  <si>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</si>
  <si>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</si>
  <si>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</si>
  <si>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</si>
  <si>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</si>
  <si>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</si>
  <si>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</si>
  <si>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</si>
  <si>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</si>
  <si>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</si>
  <si>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</si>
  <si>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</si>
  <si>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</si>
  <si>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</si>
  <si>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</si>
  <si>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</si>
  <si>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</si>
  <si>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</si>
  <si>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</si>
  <si>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</si>
  <si>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</si>
  <si>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</si>
  <si>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</si>
  <si>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</si>
  <si>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</si>
  <si>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</si>
  <si>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</si>
  <si>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</si>
  <si>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</si>
  <si>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</si>
  <si>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</si>
  <si>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</si>
  <si>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</si>
  <si>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</si>
  <si>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</si>
  <si>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</si>
  <si>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</si>
  <si>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</si>
  <si>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</si>
  <si>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</si>
  <si>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</si>
  <si>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</si>
  <si>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</si>
  <si>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</si>
  <si>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</si>
  <si>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</si>
  <si>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</si>
  <si>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</si>
  <si>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</si>
  <si>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</si>
  <si>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</si>
  <si>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</si>
  <si>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</si>
  <si>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</si>
  <si>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</si>
  <si>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</si>
  <si>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</si>
  <si>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</si>
  <si>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</si>
  <si>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</si>
  <si>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</si>
  <si>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</si>
  <si>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</si>
  <si>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</si>
  <si>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</si>
  <si>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</si>
  <si>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</si>
  <si>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</si>
  <si>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</si>
  <si>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</si>
  <si>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</si>
  <si>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</si>
  <si>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</si>
  <si>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</si>
  <si>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</si>
  <si>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</si>
  <si>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</si>
  <si>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</si>
  <si>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</si>
  <si>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</si>
  <si>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</si>
  <si>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</si>
  <si>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</si>
  <si>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</si>
  <si>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</si>
  <si>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</si>
  <si>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</si>
  <si>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</si>
  <si>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</si>
  <si>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</si>
  <si>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</si>
  <si>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</si>
  <si>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</si>
  <si>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</si>
  <si>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</si>
  <si>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</si>
  <si>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</si>
  <si>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</si>
  <si>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</si>
  <si>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</si>
  <si>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</si>
  <si>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</si>
  <si>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</si>
  <si>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</si>
  <si>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</si>
  <si>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</si>
  <si>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</si>
  <si>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</si>
  <si>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</si>
  <si>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</si>
  <si>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</si>
  <si>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</si>
  <si>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</si>
  <si>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</si>
  <si>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</si>
  <si>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</si>
  <si>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</si>
  <si>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</si>
  <si>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</si>
  <si>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</si>
  <si>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</si>
  <si>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</si>
  <si>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</si>
  <si>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</si>
  <si>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</si>
  <si>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</si>
  <si>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</si>
  <si>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</si>
  <si>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</si>
  <si>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</si>
  <si>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</si>
  <si>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</si>
  <si>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</si>
  <si>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</si>
  <si>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</si>
  <si>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</si>
  <si>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</si>
  <si>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</si>
  <si>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</si>
  <si>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</si>
  <si>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</si>
  <si>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</si>
  <si>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</si>
  <si>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</si>
  <si>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</si>
  <si>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</si>
  <si>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</si>
  <si>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</si>
  <si>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</si>
  <si>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</si>
  <si>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</si>
  <si>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</si>
  <si>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</si>
  <si>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</si>
  <si>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</si>
  <si>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</si>
  <si>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</si>
  <si>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</si>
  <si>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</si>
  <si>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</si>
  <si>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</si>
  <si>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</si>
  <si>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</si>
  <si>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</si>
  <si>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</si>
  <si>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</si>
  <si>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</si>
  <si>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</si>
  <si>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</si>
  <si>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</si>
  <si>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</si>
  <si>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</si>
  <si>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</si>
  <si>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</si>
  <si>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</si>
  <si>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</si>
  <si>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</si>
  <si>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</si>
  <si>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</si>
  <si>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</si>
  <si>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</si>
  <si>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</si>
  <si>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</si>
  <si>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</si>
  <si>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</si>
  <si>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</si>
  <si>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</si>
  <si>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</si>
  <si>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</si>
  <si>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</si>
  <si>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</si>
  <si>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</si>
  <si>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</si>
  <si>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</si>
  <si>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</si>
  <si>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</si>
  <si>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</si>
  <si>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</si>
  <si>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</si>
  <si>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</si>
  <si>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</si>
  <si>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</si>
  <si>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</si>
  <si>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</si>
  <si>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</si>
  <si>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</si>
  <si>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</si>
  <si>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</si>
  <si>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</si>
  <si>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</si>
  <si>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</si>
  <si>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</si>
  <si>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</si>
  <si>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</si>
  <si>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</si>
  <si>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</si>
  <si>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</si>
  <si>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</si>
  <si>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</si>
  <si>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</si>
  <si>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</si>
  <si>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</si>
  <si>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</si>
  <si>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</si>
  <si>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</si>
  <si>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</si>
  <si>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</si>
  <si>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</si>
  <si>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</si>
  <si>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</si>
  <si>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</si>
  <si>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</si>
  <si>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</si>
  <si>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</si>
  <si>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</si>
  <si>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</si>
  <si>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</si>
  <si>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</si>
  <si>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</si>
  <si>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</si>
  <si>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</si>
  <si>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</si>
  <si>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</si>
  <si>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</si>
  <si>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</si>
  <si>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</si>
  <si>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</si>
  <si>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</si>
  <si>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</si>
  <si>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</si>
  <si>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</si>
  <si>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</si>
  <si>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</si>
  <si>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</si>
  <si>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</si>
  <si>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</si>
  <si>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</si>
  <si>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</si>
  <si>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</si>
  <si>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</si>
  <si>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</si>
  <si>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</si>
  <si>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</si>
  <si>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</si>
  <si>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</si>
  <si>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</si>
  <si>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</si>
  <si>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</si>
  <si>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</si>
  <si>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</si>
  <si>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</si>
  <si>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</si>
  <si>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</si>
  <si>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</si>
  <si>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</si>
  <si>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</si>
  <si>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</si>
  <si>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</si>
  <si>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</si>
  <si>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</si>
  <si>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</si>
  <si>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</si>
  <si>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</si>
  <si>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</si>
  <si>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</si>
  <si>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</si>
  <si>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</si>
  <si>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</si>
  <si>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</si>
  <si>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</si>
  <si>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</si>
  <si>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</si>
  <si>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</si>
  <si>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</si>
  <si>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</si>
  <si>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</si>
  <si>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</si>
  <si>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</si>
  <si>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</si>
  <si>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</si>
  <si>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</si>
  <si>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</si>
  <si>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</si>
  <si>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</si>
  <si>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</si>
  <si>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</si>
  <si>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</si>
  <si>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</si>
  <si>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</si>
  <si>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</si>
  <si>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</si>
  <si>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</si>
  <si>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</si>
  <si>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</si>
  <si>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</si>
  <si>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</si>
  <si>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</si>
  <si>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</si>
  <si>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</si>
  <si>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</si>
  <si>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</si>
  <si>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</si>
  <si>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</si>
  <si>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</si>
  <si>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</si>
  <si>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</si>
  <si>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</si>
  <si>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</si>
  <si>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</si>
  <si>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</si>
  <si>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</si>
  <si>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</si>
  <si>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</si>
  <si>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</si>
  <si>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</si>
  <si>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</si>
  <si>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</si>
  <si>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</si>
  <si>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</si>
  <si>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</si>
  <si>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</si>
  <si>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</si>
  <si>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</si>
  <si>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</si>
  <si>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</si>
  <si>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</si>
  <si>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</si>
  <si>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</si>
  <si>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</si>
  <si>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</si>
  <si>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</si>
  <si>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</si>
  <si>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</si>
  <si>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</si>
  <si>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</si>
  <si>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</si>
  <si>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</si>
  <si>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</si>
  <si>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</si>
  <si>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</si>
  <si>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</si>
  <si>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</si>
  <si>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</si>
  <si>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</si>
  <si>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</si>
  <si>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</si>
  <si>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</si>
  <si>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</si>
  <si>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</si>
  <si>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</si>
  <si>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</si>
  <si>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</si>
  <si>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</si>
  <si>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</si>
  <si>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</si>
  <si>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</si>
  <si>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</si>
  <si>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</si>
  <si>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</si>
  <si>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</si>
  <si>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</si>
  <si>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</si>
  <si>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</si>
  <si>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</si>
  <si>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</si>
  <si>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</si>
  <si>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</si>
  <si>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</si>
  <si>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</si>
  <si>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</si>
  <si>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</si>
  <si>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</si>
  <si>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</si>
  <si>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</si>
  <si>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</si>
  <si>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</si>
  <si>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</si>
  <si>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</si>
  <si>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</si>
  <si>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</si>
  <si>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</si>
  <si>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</si>
  <si>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</si>
  <si>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</si>
  <si>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</si>
  <si>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</si>
  <si>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</si>
  <si>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</si>
  <si>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</si>
  <si>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</si>
  <si>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</si>
  <si>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</si>
  <si>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</si>
  <si>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</si>
  <si>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</si>
  <si>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</si>
  <si>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</si>
  <si>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</si>
  <si>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</si>
  <si>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</si>
  <si>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</si>
  <si>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</si>
  <si>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</si>
  <si>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</si>
  <si>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</si>
  <si>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</si>
  <si>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</si>
  <si>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</si>
  <si>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</si>
  <si>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</si>
  <si>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</si>
  <si>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</si>
  <si>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</si>
  <si>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</si>
  <si>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</si>
  <si>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</si>
  <si>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</si>
  <si>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</si>
  <si>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</si>
  <si>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</si>
  <si>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</si>
  <si>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</si>
  <si>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</si>
  <si>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</si>
  <si>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</si>
  <si>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</si>
  <si>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</si>
  <si>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</si>
  <si>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</si>
  <si>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</si>
  <si>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</si>
  <si>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</si>
  <si>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</si>
  <si>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</si>
  <si>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</si>
  <si>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</si>
  <si>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</si>
  <si>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</si>
  <si>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</si>
  <si>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</si>
  <si>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</si>
  <si>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</si>
  <si>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</si>
  <si>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</si>
  <si>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</si>
  <si>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</si>
  <si>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</si>
  <si>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</si>
  <si>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</si>
  <si>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</si>
  <si>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</si>
  <si>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</si>
  <si>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</si>
  <si>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</si>
  <si>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</si>
  <si>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</si>
  <si>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</si>
  <si>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</si>
  <si>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</si>
  <si>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</si>
  <si>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</si>
  <si>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</si>
  <si>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</si>
  <si>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</si>
  <si>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</si>
  <si>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</si>
  <si>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</si>
  <si>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</si>
  <si>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</si>
  <si>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</si>
  <si>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</si>
  <si>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</si>
  <si>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</si>
  <si>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</si>
  <si>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</si>
  <si>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</si>
  <si>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</si>
  <si>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</si>
  <si>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</si>
  <si>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</si>
  <si>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</si>
  <si>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</si>
  <si>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</si>
  <si>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</si>
  <si>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</si>
  <si>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</si>
  <si>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</si>
  <si>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</si>
  <si>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</si>
  <si>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</si>
  <si>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</si>
  <si>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</si>
  <si>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</si>
  <si>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</si>
  <si>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</si>
  <si>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</si>
  <si>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</si>
  <si>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</si>
  <si>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</si>
  <si>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</si>
  <si>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</si>
  <si>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</si>
  <si>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</si>
  <si>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</si>
  <si>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</si>
  <si>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</si>
  <si>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</si>
  <si>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</si>
  <si>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</si>
  <si>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</si>
  <si>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</si>
  <si>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</si>
  <si>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</si>
  <si>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</si>
  <si>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</si>
  <si>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</si>
  <si>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</si>
  <si>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</si>
  <si>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</si>
  <si>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</si>
  <si>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</si>
  <si>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</si>
  <si>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</si>
  <si>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</si>
  <si>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</si>
  <si>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</si>
  <si>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</si>
  <si>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</si>
  <si>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</si>
  <si>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</si>
  <si>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</si>
  <si>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</si>
  <si>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</si>
  <si>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</si>
  <si>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</si>
  <si>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</si>
  <si>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</si>
  <si>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</si>
  <si>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</si>
  <si>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</si>
  <si>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</si>
  <si>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</si>
  <si>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</si>
  <si>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</si>
  <si>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</si>
  <si>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</si>
  <si>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</si>
  <si>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</si>
  <si>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</si>
  <si>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</si>
  <si>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</si>
  <si>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</si>
  <si>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</si>
  <si>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</si>
  <si>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</si>
  <si>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</si>
  <si>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</si>
  <si>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</si>
  <si>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</si>
  <si>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</si>
  <si>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</si>
  <si>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</si>
  <si>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</si>
  <si>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</si>
  <si>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</si>
  <si>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</si>
  <si>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</si>
  <si>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</si>
  <si>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</si>
  <si>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</si>
  <si>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</si>
  <si>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</si>
  <si>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</si>
  <si>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</si>
  <si>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</si>
  <si>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</si>
  <si>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</si>
  <si>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</si>
  <si>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</si>
  <si>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</si>
  <si>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</si>
  <si>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</si>
  <si>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</si>
  <si>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</si>
  <si>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</si>
  <si>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</si>
  <si>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</si>
  <si>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</si>
  <si>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</si>
  <si>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</si>
  <si>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</si>
  <si>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</si>
  <si>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</si>
  <si>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</si>
  <si>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</si>
  <si>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</si>
  <si>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</si>
  <si>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</si>
  <si>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</si>
  <si>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</si>
  <si>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</si>
  <si>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</si>
  <si>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</si>
  <si>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</si>
  <si>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</si>
  <si>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</si>
  <si>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</si>
  <si>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</si>
  <si>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</si>
  <si>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</si>
  <si>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</si>
  <si>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</si>
  <si>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</si>
  <si>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</si>
  <si>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</si>
  <si>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</si>
  <si>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</si>
  <si>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</si>
  <si>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</si>
  <si>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</si>
  <si>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</si>
  <si>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</si>
  <si>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</si>
  <si>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</si>
  <si>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</si>
  <si>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</si>
  <si>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</si>
  <si>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</si>
  <si>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</si>
  <si>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</si>
  <si>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</si>
  <si>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</si>
  <si>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</si>
  <si>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</si>
  <si>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</si>
  <si>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</si>
  <si>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</si>
  <si>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</si>
  <si>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</si>
  <si>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</si>
  <si>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</si>
  <si>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</si>
  <si>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</si>
  <si>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</si>
  <si>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</si>
  <si>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</si>
  <si>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</si>
  <si>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</si>
  <si>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</si>
  <si>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</si>
  <si>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</si>
  <si>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</si>
  <si>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</si>
  <si>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</si>
  <si>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</si>
  <si>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</si>
  <si>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</si>
  <si>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</si>
  <si>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</si>
  <si>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</si>
  <si>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</si>
  <si>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</si>
  <si>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</si>
  <si>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</si>
  <si>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</si>
  <si>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</si>
  <si>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</si>
  <si>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</si>
  <si>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</si>
  <si>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</si>
  <si>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</si>
  <si>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</si>
  <si>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</si>
  <si>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</si>
  <si>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</si>
  <si>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</si>
  <si>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</si>
  <si>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</si>
  <si>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</si>
  <si>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</si>
  <si>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</si>
  <si>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</si>
  <si>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</si>
  <si>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</si>
  <si>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</si>
  <si>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</si>
  <si>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</si>
  <si>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</si>
  <si>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</si>
  <si>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</si>
  <si>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</si>
  <si>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</si>
  <si>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</si>
  <si>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</si>
  <si>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</si>
  <si>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</si>
  <si>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</si>
  <si>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</si>
  <si>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</si>
  <si>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</si>
  <si>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</si>
  <si>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</si>
  <si>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</si>
  <si>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</si>
  <si>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</si>
  <si>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</si>
  <si>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</si>
  <si>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</si>
  <si>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</si>
  <si>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</si>
  <si>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</si>
  <si>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</si>
  <si>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</si>
  <si>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</si>
  <si>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</si>
  <si>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</si>
  <si>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</si>
  <si>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</si>
  <si>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</si>
  <si>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</si>
  <si>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</si>
  <si>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</si>
  <si>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</si>
  <si>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</si>
  <si>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</si>
  <si>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</si>
  <si>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</si>
  <si>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</si>
  <si>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</si>
  <si>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</si>
  <si>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</si>
  <si>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</si>
  <si>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</si>
  <si>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</si>
  <si>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</si>
  <si>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</si>
  <si>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</si>
  <si>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</si>
  <si>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</si>
  <si>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</si>
  <si>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</si>
  <si>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</si>
  <si>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</si>
  <si>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</si>
  <si>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</si>
  <si>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</si>
  <si>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</si>
  <si>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</si>
  <si>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</si>
  <si>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</si>
  <si>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</si>
  <si>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</si>
  <si>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</si>
  <si>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</si>
  <si>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</si>
  <si>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</si>
  <si>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</si>
  <si>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</si>
  <si>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</si>
  <si>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</si>
  <si>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</si>
  <si>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</si>
  <si>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</si>
  <si>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</si>
  <si>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</si>
  <si>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</si>
  <si>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</si>
  <si>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</si>
  <si>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</si>
  <si>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</si>
  <si>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</si>
  <si>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</si>
  <si>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</si>
  <si>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</si>
  <si>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</si>
  <si>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</si>
  <si>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</si>
  <si>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</si>
  <si>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</si>
  <si>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</si>
  <si>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</si>
  <si>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</si>
  <si>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</si>
  <si>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</si>
  <si>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</si>
  <si>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</si>
  <si>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</si>
  <si>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</si>
  <si>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</si>
  <si>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</si>
  <si>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</si>
  <si>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</si>
  <si>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</si>
  <si>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</si>
  <si>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</si>
  <si>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</si>
  <si>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</si>
  <si>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</si>
  <si>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</si>
  <si>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</si>
  <si>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</si>
  <si>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</si>
  <si>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</si>
  <si>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</si>
  <si>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</si>
  <si>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</si>
  <si>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</si>
  <si>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</si>
  <si>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</si>
  <si>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</si>
  <si>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</si>
  <si>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</si>
  <si>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</si>
  <si>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</si>
  <si>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</si>
  <si>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</si>
  <si>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</si>
  <si>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</si>
  <si>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</si>
  <si>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</si>
  <si>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</si>
  <si>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</si>
  <si>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</si>
  <si>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</si>
  <si>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</si>
  <si>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</si>
  <si>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</si>
  <si>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</si>
  <si>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</si>
  <si>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</si>
  <si>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</si>
  <si>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</si>
  <si>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</si>
  <si>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</si>
  <si>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</si>
  <si>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</si>
  <si>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</si>
  <si>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</si>
  <si>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</si>
  <si>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</si>
  <si>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</si>
  <si>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</si>
  <si>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</si>
  <si>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</si>
  <si>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</si>
  <si>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</si>
  <si>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</si>
  <si>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</si>
  <si>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</si>
  <si>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</si>
  <si>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</si>
  <si>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</si>
  <si>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</si>
  <si>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</si>
  <si>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</si>
  <si>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</si>
  <si>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</si>
  <si>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</si>
  <si>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</si>
  <si>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</si>
  <si>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</si>
  <si>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</si>
  <si>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</si>
  <si>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</si>
  <si>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</si>
  <si>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</si>
  <si>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</si>
  <si>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</si>
  <si>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</si>
  <si>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</si>
  <si>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</si>
  <si>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</si>
  <si>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</si>
  <si>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</si>
  <si>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</si>
  <si>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</si>
  <si>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</si>
  <si>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</si>
  <si>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</si>
  <si>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</si>
  <si>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</si>
  <si>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</si>
  <si>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</si>
  <si>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</si>
  <si>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</si>
  <si>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</si>
  <si>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</si>
  <si>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</si>
  <si>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</si>
  <si>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</si>
  <si>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</si>
  <si>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</si>
  <si>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</si>
  <si>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</si>
  <si>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</si>
  <si>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</si>
  <si>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</si>
  <si>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</si>
  <si>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</si>
  <si>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</si>
  <si>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</si>
  <si>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</si>
  <si>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</si>
  <si>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</si>
  <si>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</si>
  <si>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</si>
  <si>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</si>
  <si>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</si>
  <si>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</si>
  <si>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</si>
  <si>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</si>
  <si>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</si>
  <si>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</si>
  <si>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</si>
  <si>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</si>
  <si>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</si>
  <si>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</si>
  <si>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</si>
  <si>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</si>
  <si>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</si>
  <si>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</si>
  <si>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</si>
  <si>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</si>
  <si>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</si>
  <si>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</si>
  <si>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</si>
  <si>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</si>
  <si>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</si>
  <si>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</si>
  <si>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</si>
  <si>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</si>
  <si>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</si>
  <si>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</si>
  <si>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</si>
  <si>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</si>
  <si>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</si>
  <si>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</si>
  <si>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</si>
  <si>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</si>
  <si>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</si>
  <si>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</si>
  <si>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</si>
  <si>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</si>
  <si>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</si>
  <si>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</si>
  <si>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</si>
  <si>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</si>
  <si>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</si>
  <si>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</si>
  <si>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</si>
  <si>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</si>
  <si>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</si>
  <si>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</si>
  <si>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</si>
  <si>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</si>
  <si>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</si>
  <si>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</si>
  <si>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</si>
  <si>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</si>
  <si>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</si>
  <si>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</si>
  <si>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</si>
  <si>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</si>
  <si>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</si>
  <si>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</si>
  <si>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</si>
  <si>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</si>
  <si>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</si>
  <si>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</si>
  <si>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</si>
  <si>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</si>
  <si>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</si>
  <si>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</si>
  <si>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</si>
  <si>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</si>
  <si>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</si>
  <si>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</si>
  <si>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</si>
  <si>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</si>
  <si>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</si>
  <si>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</si>
  <si>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</si>
  <si>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</si>
  <si>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</si>
  <si>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</si>
  <si>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</si>
  <si>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</si>
  <si>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</si>
  <si>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</si>
  <si>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</si>
  <si>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</si>
  <si>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</si>
  <si>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</si>
  <si>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</si>
  <si>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</si>
  <si>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</si>
  <si>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</si>
  <si>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</si>
  <si>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</si>
  <si>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</si>
  <si>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</si>
  <si>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</si>
  <si>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</si>
  <si>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</si>
  <si>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</si>
  <si>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</si>
  <si>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</si>
  <si>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</si>
  <si>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</si>
  <si>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</si>
  <si>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</si>
  <si>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</si>
  <si>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</si>
  <si>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</si>
  <si>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</si>
  <si>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</si>
  <si>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</si>
  <si>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</si>
  <si>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</si>
  <si>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</si>
  <si>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</si>
  <si>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</si>
  <si>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</si>
  <si>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</si>
  <si>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</si>
  <si>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</si>
  <si>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</si>
  <si>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</si>
  <si>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</si>
  <si>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</si>
  <si>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</si>
  <si>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</si>
  <si>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</si>
  <si>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</si>
  <si>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</si>
  <si>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</si>
  <si>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</si>
  <si>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</si>
  <si>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</si>
  <si>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</si>
  <si>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</si>
  <si>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</si>
  <si>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</si>
  <si>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</si>
  <si>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</si>
  <si>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</si>
  <si>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</si>
  <si>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</si>
  <si>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</si>
  <si>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</si>
  <si>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</si>
  <si>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</si>
  <si>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</si>
  <si>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</si>
  <si>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</si>
  <si>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</si>
  <si>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</si>
  <si>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</si>
  <si>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</si>
  <si>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</si>
  <si>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</si>
  <si>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</si>
  <si>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</si>
  <si>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</si>
  <si>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</si>
  <si>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</si>
  <si>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</si>
  <si>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</si>
  <si>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</si>
  <si>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</si>
  <si>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</si>
  <si>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</si>
  <si>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</si>
  <si>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</si>
  <si>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</si>
  <si>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</si>
  <si>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</si>
  <si>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</si>
  <si>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</si>
  <si>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</si>
  <si>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</si>
  <si>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</si>
  <si>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</si>
  <si>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</si>
  <si>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</si>
  <si>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</si>
  <si>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</si>
  <si>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</si>
  <si>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</si>
  <si>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</si>
  <si>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</si>
  <si>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</si>
  <si>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</si>
  <si>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</si>
  <si>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</si>
  <si>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</si>
  <si>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</si>
  <si>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</si>
  <si>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</si>
  <si>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</si>
  <si>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</si>
  <si>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</si>
  <si>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</si>
  <si>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</si>
  <si>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</si>
  <si>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</si>
  <si>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</si>
  <si>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</si>
  <si>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</si>
  <si>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</si>
  <si>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</si>
  <si>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</si>
  <si>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</si>
  <si>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</si>
  <si>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</si>
  <si>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</si>
  <si>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</si>
  <si>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</si>
  <si>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</si>
  <si>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</si>
  <si>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</si>
  <si>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</si>
  <si>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</si>
  <si>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</si>
  <si>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</si>
  <si>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</si>
  <si>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</si>
  <si>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</si>
  <si>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</si>
  <si>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</si>
  <si>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</si>
  <si>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</si>
  <si>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</si>
  <si>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</si>
  <si>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</si>
  <si>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</si>
  <si>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</si>
  <si>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</si>
  <si>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</si>
  <si>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</si>
  <si>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</si>
  <si>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</si>
  <si>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</si>
  <si>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</si>
  <si>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</si>
  <si>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</si>
  <si>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</si>
  <si>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</si>
  <si>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</si>
  <si>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</si>
  <si>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</si>
  <si>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</si>
  <si>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</si>
  <si>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</si>
  <si>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</si>
  <si>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</si>
  <si>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</si>
  <si>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</si>
  <si>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</si>
  <si>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</si>
  <si>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</si>
  <si>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</si>
  <si>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</si>
  <si>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</si>
  <si>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</si>
  <si>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</si>
  <si>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</si>
  <si>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</si>
  <si>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</si>
  <si>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</si>
  <si>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</si>
  <si>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</si>
  <si>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</si>
  <si>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</si>
  <si>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</si>
  <si>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</si>
  <si>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</si>
  <si>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</si>
  <si>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</si>
  <si>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</si>
  <si>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</si>
  <si>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</si>
  <si>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</si>
  <si>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</si>
  <si>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</si>
  <si>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</si>
  <si>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</si>
  <si>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</si>
  <si>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</si>
  <si>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</si>
  <si>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</si>
  <si>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</si>
  <si>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</si>
  <si>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</si>
  <si>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</si>
  <si>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</si>
  <si>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</si>
  <si>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</si>
  <si>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</si>
  <si>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</si>
  <si>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</si>
  <si>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</si>
  <si>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</si>
  <si>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</si>
  <si>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</si>
  <si>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</si>
  <si>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</si>
  <si>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</si>
  <si>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</si>
  <si>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</si>
  <si>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</si>
  <si>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</si>
  <si>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</si>
  <si>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</si>
  <si>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</si>
  <si>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</si>
  <si>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</si>
  <si>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</si>
  <si>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</si>
  <si>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</si>
  <si>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</si>
  <si>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</si>
  <si>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</si>
  <si>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</si>
  <si>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</si>
  <si>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</si>
  <si>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</si>
  <si>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</si>
  <si>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</si>
  <si>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</si>
  <si>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</si>
  <si>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</si>
  <si>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</si>
  <si>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</si>
  <si>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</si>
  <si>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</si>
  <si>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</si>
  <si>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</si>
  <si>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</si>
  <si>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</si>
  <si>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</si>
  <si>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</si>
  <si>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</si>
  <si>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</si>
  <si>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</si>
  <si>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</si>
  <si>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</si>
  <si>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</si>
  <si>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</si>
  <si>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</si>
  <si>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</si>
  <si>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</si>
  <si>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</si>
  <si>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</si>
  <si>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</si>
  <si>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</si>
  <si>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</si>
  <si>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</si>
  <si>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</si>
  <si>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</si>
  <si>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</si>
  <si>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</si>
  <si>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</si>
  <si>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</si>
  <si>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</si>
  <si>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</si>
  <si>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</si>
  <si>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</si>
  <si>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</si>
  <si>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</si>
  <si>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</si>
  <si>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</si>
  <si>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</si>
  <si>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</si>
  <si>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</si>
  <si>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</si>
  <si>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</si>
  <si>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</si>
  <si>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</si>
  <si>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</si>
  <si>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</si>
  <si>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</si>
  <si>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</si>
  <si>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</si>
  <si>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</si>
  <si>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</si>
  <si>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</si>
  <si>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</si>
  <si>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</si>
  <si>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</si>
  <si>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</si>
  <si>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</si>
  <si>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</si>
  <si>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</si>
  <si>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</si>
  <si>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</si>
  <si>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</si>
  <si>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</si>
  <si>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</si>
  <si>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</si>
  <si>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</si>
  <si>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</si>
  <si>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</si>
  <si>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</si>
  <si>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</si>
  <si>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</si>
  <si>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</si>
  <si>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</si>
  <si>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</si>
  <si>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</si>
  <si>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</si>
  <si>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</si>
  <si>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</si>
  <si>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</si>
  <si>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</si>
  <si>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</si>
  <si>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</si>
  <si>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</si>
  <si>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</si>
  <si>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</si>
  <si>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</si>
  <si>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</si>
  <si>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</si>
  <si>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</si>
  <si>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</si>
  <si>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</si>
  <si>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</si>
  <si>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</si>
  <si>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</si>
  <si>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</si>
  <si>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</si>
  <si>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</si>
  <si>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</si>
  <si>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</si>
  <si>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</si>
  <si>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</si>
  <si>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</si>
  <si>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</si>
  <si>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</si>
  <si>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</si>
  <si>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</si>
  <si>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</si>
  <si>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</si>
  <si>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</si>
  <si>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</si>
  <si>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</si>
  <si>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</si>
  <si>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</si>
  <si>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</si>
  <si>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</si>
  <si>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</si>
  <si>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</si>
  <si>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</si>
  <si>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</si>
  <si>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</si>
  <si>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</si>
  <si>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</si>
  <si>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</si>
  <si>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</si>
  <si>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</si>
  <si>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</si>
  <si>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</si>
  <si>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</si>
  <si>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</si>
  <si>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</si>
  <si>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</si>
  <si>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</si>
  <si>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</si>
  <si>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</si>
  <si>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</si>
  <si>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</si>
  <si>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</si>
  <si>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</si>
  <si>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</si>
  <si>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</si>
  <si>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</si>
  <si>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</si>
  <si>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</si>
  <si>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</si>
  <si>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</si>
  <si>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</si>
  <si>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</si>
  <si>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</si>
  <si>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</si>
  <si>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</si>
  <si>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</si>
  <si>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</si>
  <si>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</si>
  <si>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</si>
  <si>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</si>
  <si>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</si>
  <si>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</si>
  <si>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</si>
  <si>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</si>
  <si>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</si>
  <si>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</si>
  <si>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</si>
  <si>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</si>
  <si>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</si>
  <si>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</si>
  <si>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</si>
  <si>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</si>
  <si>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</si>
  <si>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</si>
  <si>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</si>
  <si>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</si>
  <si>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</si>
  <si>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</si>
  <si>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</si>
  <si>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</si>
  <si>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</si>
  <si>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</si>
  <si>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</si>
  <si>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</si>
  <si>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</si>
  <si>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</si>
  <si>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</si>
  <si>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</si>
  <si>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</si>
  <si>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</si>
  <si>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</si>
  <si>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</si>
  <si>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</si>
  <si>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</si>
  <si>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</si>
  <si>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</si>
  <si>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</si>
  <si>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</si>
  <si>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</si>
  <si>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</si>
  <si>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</si>
  <si>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</si>
  <si>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</si>
  <si>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</si>
  <si>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</si>
  <si>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</si>
  <si>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</si>
  <si>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</si>
  <si>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</si>
  <si>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</si>
  <si>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</si>
  <si>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</si>
  <si>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</si>
  <si>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</si>
  <si>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</si>
  <si>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</si>
  <si>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</si>
  <si>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</si>
  <si>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</si>
  <si>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</si>
  <si>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</si>
  <si>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</si>
  <si>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</si>
  <si>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</si>
  <si>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</si>
  <si>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</si>
  <si>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</si>
  <si>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</si>
  <si>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</si>
  <si>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</si>
  <si>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</si>
  <si>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</si>
  <si>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</si>
  <si>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</si>
  <si>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</si>
  <si>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</si>
  <si>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</si>
  <si>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</si>
  <si>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</si>
  <si>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</si>
  <si>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</si>
  <si>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</si>
  <si>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</si>
  <si>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</si>
  <si>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</si>
  <si>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</si>
  <si>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</si>
  <si>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</si>
  <si>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</si>
  <si>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</si>
  <si>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</si>
  <si>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</si>
  <si>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</si>
  <si>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</si>
  <si>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</si>
  <si>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</si>
  <si>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</si>
  <si>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</si>
  <si>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</si>
  <si>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</si>
  <si>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</si>
  <si>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</si>
  <si>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</si>
  <si>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</si>
  <si>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</si>
  <si>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</si>
  <si>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</si>
  <si>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</si>
  <si>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</si>
  <si>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</si>
  <si>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</si>
  <si>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</si>
  <si>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</si>
  <si>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</si>
  <si>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</si>
  <si>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</si>
  <si>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</si>
  <si>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</si>
  <si>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</si>
  <si>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</si>
  <si>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</si>
  <si>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</si>
  <si>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</si>
  <si>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</si>
  <si>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</si>
  <si>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</si>
  <si>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</si>
  <si>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</si>
  <si>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</si>
  <si>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</si>
  <si>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</si>
  <si>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</si>
  <si>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</si>
  <si>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</si>
  <si>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</si>
  <si>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</si>
  <si>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</si>
  <si>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</si>
  <si>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</si>
  <si>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</si>
  <si>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</si>
  <si>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</si>
  <si>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</si>
  <si>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</si>
  <si>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</si>
  <si>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</si>
  <si>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</si>
  <si>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</si>
  <si>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</si>
  <si>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</si>
  <si>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</si>
  <si>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</si>
  <si>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</si>
  <si>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</si>
  <si>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</si>
  <si>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</si>
  <si>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</si>
  <si>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</si>
  <si>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</si>
  <si>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</si>
  <si>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</si>
  <si>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</si>
  <si>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</si>
  <si>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</si>
  <si>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</si>
  <si>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</si>
  <si>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</si>
  <si>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</si>
  <si>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</si>
  <si>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</si>
  <si>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</si>
  <si>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</si>
  <si>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</si>
  <si>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</si>
  <si>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</si>
  <si>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</si>
  <si>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</si>
  <si>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</si>
  <si>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</si>
  <si>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</si>
  <si>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</si>
  <si>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</si>
  <si>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</si>
  <si>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</si>
  <si>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</si>
  <si>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</si>
  <si>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</si>
  <si>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</si>
  <si>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</si>
  <si>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</si>
  <si>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</si>
  <si>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</si>
  <si>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</si>
  <si>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</si>
  <si>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</si>
  <si>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</si>
  <si>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</si>
  <si>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</si>
  <si>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</si>
  <si>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</si>
  <si>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</si>
  <si>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</si>
  <si>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</si>
  <si>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</si>
  <si>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</si>
  <si>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</si>
  <si>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</si>
  <si>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</si>
  <si>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</si>
  <si>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</si>
  <si>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</si>
  <si>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</si>
  <si>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</si>
  <si>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</si>
  <si>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</si>
  <si>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</si>
  <si>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</si>
  <si>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</si>
  <si>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</si>
  <si>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</si>
  <si>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</si>
  <si>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</si>
  <si>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</si>
  <si>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</si>
  <si>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</si>
  <si>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</si>
  <si>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</si>
  <si>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</si>
  <si>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</si>
  <si>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</si>
  <si>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</si>
  <si>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</si>
  <si>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</si>
  <si>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</si>
  <si>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</si>
  <si>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</si>
  <si>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</si>
  <si>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</si>
  <si>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</si>
  <si>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</si>
  <si>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</si>
  <si>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</si>
  <si>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</si>
  <si>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</si>
  <si>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</si>
  <si>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</si>
  <si>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</si>
  <si>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</si>
  <si>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</si>
  <si>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</si>
  <si>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</si>
  <si>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</si>
  <si>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</si>
  <si>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</si>
  <si>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</si>
  <si>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</si>
  <si>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</si>
  <si>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</si>
  <si>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</si>
  <si>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</si>
  <si>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</si>
  <si>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</si>
  <si>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</si>
  <si>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</si>
  <si>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</si>
  <si>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</si>
  <si>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</si>
  <si>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</si>
  <si>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</si>
  <si>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</si>
  <si>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</si>
  <si>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</si>
  <si>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</si>
  <si>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</si>
  <si>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</si>
  <si>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</si>
  <si>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</si>
  <si>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</si>
  <si>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</si>
  <si>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</si>
  <si>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</si>
  <si>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</si>
  <si>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</si>
  <si>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</si>
  <si>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</si>
  <si>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</si>
  <si>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</si>
  <si>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</si>
  <si>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</si>
  <si>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</si>
  <si>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</si>
  <si>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</si>
  <si>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</si>
  <si>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</si>
  <si>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</si>
  <si>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</si>
  <si>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</si>
  <si>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</si>
  <si>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</si>
  <si>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</si>
  <si>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</si>
  <si>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</si>
  <si>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</si>
  <si>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</si>
  <si>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</si>
  <si>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</si>
  <si>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</si>
  <si>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</si>
  <si>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</si>
  <si>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</si>
  <si>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</si>
  <si>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</si>
  <si>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</si>
  <si>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</si>
  <si>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</si>
  <si>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</si>
  <si>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</si>
  <si>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</si>
  <si>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</si>
  <si>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</si>
  <si>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</si>
  <si>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</si>
  <si>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</si>
  <si>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</si>
  <si>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</si>
  <si>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</si>
  <si>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</si>
  <si>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</si>
  <si>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</si>
  <si>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</si>
  <si>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</si>
  <si>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</si>
  <si>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</si>
  <si>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</si>
  <si>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</si>
  <si>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</si>
  <si>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</si>
  <si>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</si>
  <si>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</si>
  <si>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</si>
  <si>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</si>
  <si>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</si>
  <si>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</si>
  <si>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</si>
  <si>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</si>
  <si>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</si>
  <si>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</si>
  <si>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</si>
  <si>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</si>
  <si>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</si>
  <si>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</si>
  <si>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</si>
  <si>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</si>
  <si>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</si>
  <si>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</si>
  <si>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</si>
  <si>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</si>
  <si>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</si>
  <si>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</si>
  <si>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</si>
  <si>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</si>
  <si>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</si>
  <si>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</si>
  <si>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</si>
  <si>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</si>
  <si>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</si>
  <si>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</si>
  <si>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</si>
  <si>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</si>
  <si>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</si>
  <si>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</si>
  <si>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</si>
  <si>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</si>
  <si>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</si>
  <si>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</si>
  <si>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</si>
  <si>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</si>
  <si>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</si>
  <si>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</si>
  <si>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</si>
  <si>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</si>
  <si>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</si>
  <si>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</si>
  <si>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</si>
  <si>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</si>
  <si>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</si>
  <si>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</si>
  <si>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</si>
  <si>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</si>
  <si>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</si>
  <si>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</si>
  <si>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</si>
  <si>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</si>
  <si>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</si>
  <si>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</si>
  <si>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</si>
  <si>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</si>
  <si>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</si>
  <si>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</si>
  <si>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</si>
  <si>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</si>
  <si>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</si>
  <si>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</si>
  <si>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</si>
  <si>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</si>
  <si>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</si>
  <si>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</si>
  <si>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</si>
  <si>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</si>
  <si>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</si>
  <si>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</si>
  <si>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</si>
  <si>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</si>
  <si>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</si>
  <si>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</si>
  <si>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</si>
  <si>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</si>
  <si>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</si>
  <si>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</si>
  <si>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</si>
  <si>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</si>
  <si>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</si>
  <si>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</si>
  <si>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</si>
  <si>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</si>
  <si>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</si>
  <si>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</si>
  <si>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</si>
  <si>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</si>
  <si>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</si>
  <si>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</si>
  <si>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</si>
  <si>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</si>
  <si>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</si>
  <si>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</si>
  <si>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</si>
  <si>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</si>
  <si>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</si>
  <si>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</si>
  <si>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</si>
  <si>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</si>
  <si>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</si>
  <si>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</si>
  <si>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</si>
  <si>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</si>
  <si>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</si>
  <si>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</si>
  <si>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</si>
  <si>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</si>
  <si>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</si>
  <si>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</si>
  <si>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</si>
  <si>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</si>
  <si>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</si>
  <si>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</si>
  <si>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</si>
  <si>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</si>
  <si>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</si>
  <si>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</si>
  <si>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</si>
  <si>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</si>
  <si>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</si>
  <si>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</si>
  <si>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</si>
  <si>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</si>
  <si>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</si>
  <si>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</si>
  <si>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</si>
  <si>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</si>
  <si>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</si>
  <si>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</si>
  <si>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</si>
  <si>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</si>
  <si>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</si>
  <si>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</si>
  <si>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</si>
  <si>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</si>
  <si>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</si>
  <si>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</si>
  <si>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</si>
  <si>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</si>
  <si>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</si>
  <si>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</si>
  <si>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</si>
  <si>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</si>
  <si>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</si>
  <si>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</si>
  <si>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</si>
  <si>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</si>
  <si>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</si>
  <si>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</si>
  <si>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</si>
  <si>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</si>
  <si>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</si>
  <si>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</si>
  <si>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</si>
  <si>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</si>
  <si>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</si>
  <si>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</si>
  <si>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</si>
  <si>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</si>
  <si>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</si>
  <si>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</si>
  <si>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</si>
  <si>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</si>
  <si>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</si>
  <si>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</si>
  <si>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</si>
  <si>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</si>
  <si>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</si>
  <si>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</si>
  <si>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</si>
  <si>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</si>
  <si>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</si>
  <si>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</si>
  <si>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</si>
  <si>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</si>
  <si>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</si>
  <si>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</si>
  <si>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</si>
  <si>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</si>
  <si>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</si>
  <si>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</si>
  <si>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</si>
  <si>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</si>
  <si>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</si>
  <si>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</si>
  <si>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</si>
  <si>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</si>
  <si>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</si>
  <si>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</si>
  <si>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</si>
  <si>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</si>
  <si>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</si>
  <si>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</si>
  <si>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</si>
  <si>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</si>
  <si>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</si>
  <si>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</si>
  <si>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</si>
  <si>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</si>
  <si>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</si>
  <si>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</si>
  <si>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</si>
  <si>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</si>
  <si>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</si>
  <si>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</si>
  <si>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</si>
  <si>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</si>
  <si>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</si>
  <si>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</si>
  <si>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</si>
  <si>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</si>
  <si>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</si>
  <si>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</si>
  <si>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</si>
  <si>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</si>
  <si>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</si>
  <si>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</si>
  <si>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</si>
  <si>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</si>
  <si>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</si>
  <si>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</si>
  <si>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</si>
  <si>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</si>
  <si>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</si>
  <si>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</si>
  <si>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</si>
  <si>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</si>
  <si>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</si>
  <si>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</si>
  <si>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</si>
  <si>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</si>
  <si>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</si>
  <si>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</si>
  <si>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</si>
  <si>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</si>
  <si>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</si>
  <si>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</si>
  <si>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</si>
  <si>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</si>
  <si>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</si>
  <si>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</si>
  <si>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</si>
  <si>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</si>
  <si>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</si>
  <si>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</si>
  <si>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</si>
  <si>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</si>
  <si>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</si>
  <si>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</si>
  <si>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</si>
  <si>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</si>
  <si>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</si>
  <si>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</si>
  <si>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</si>
  <si>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</si>
  <si>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</si>
  <si>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</si>
  <si>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</si>
  <si>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</si>
  <si>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</si>
  <si>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</si>
  <si>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</si>
  <si>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</si>
  <si>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</si>
  <si>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</si>
  <si>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</si>
  <si>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</si>
  <si>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</si>
  <si>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</si>
  <si>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</si>
  <si>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</si>
  <si>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</si>
  <si>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</si>
  <si>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</si>
  <si>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</si>
  <si>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</si>
  <si>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</si>
  <si>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</si>
  <si>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</si>
  <si>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</si>
  <si>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</si>
  <si>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</si>
  <si>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</si>
  <si>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</si>
  <si>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</si>
  <si>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</si>
  <si>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</si>
  <si>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</si>
  <si>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</si>
  <si>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</si>
  <si>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</si>
  <si>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</si>
  <si>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</si>
  <si>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</si>
  <si>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</si>
  <si>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</si>
  <si>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</si>
  <si>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</si>
  <si>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</si>
  <si>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</si>
  <si>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</si>
  <si>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</si>
  <si>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</si>
  <si>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</si>
  <si>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</si>
  <si>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</si>
  <si>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</si>
  <si>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</si>
  <si>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</si>
  <si>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</si>
  <si>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</si>
  <si>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</si>
  <si>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</si>
  <si>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</si>
  <si>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</si>
  <si>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</si>
  <si>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</si>
  <si>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</si>
  <si>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</si>
  <si>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</si>
  <si>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</si>
  <si>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</si>
  <si>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</si>
  <si>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</si>
  <si>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</si>
  <si>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</si>
  <si>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</si>
  <si>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</si>
  <si>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</si>
  <si>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</si>
  <si>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</si>
  <si>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</si>
  <si>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</si>
  <si>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</si>
  <si>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</si>
  <si>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</si>
  <si>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</si>
  <si>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</si>
  <si>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</si>
  <si>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</si>
  <si>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</si>
  <si>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</si>
  <si>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</si>
  <si>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</si>
  <si>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</si>
  <si>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</si>
  <si>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</si>
  <si>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</si>
  <si>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</si>
  <si>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</si>
  <si>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</si>
  <si>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</si>
  <si>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</si>
  <si>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</si>
  <si>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</si>
  <si>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</si>
  <si>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</si>
  <si>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</si>
  <si>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</si>
  <si>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</si>
  <si>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</si>
  <si>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</si>
  <si>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</si>
  <si>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</si>
  <si>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</si>
  <si>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</si>
  <si>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</si>
  <si>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</si>
  <si>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</si>
  <si>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</si>
  <si>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</si>
  <si>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</si>
  <si>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</si>
  <si>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</si>
  <si>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</si>
  <si>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</si>
  <si>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</si>
  <si>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</si>
  <si>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</si>
  <si>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</si>
  <si>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</si>
  <si>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</si>
  <si>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</si>
  <si>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</si>
  <si>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</si>
  <si>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</si>
  <si>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</si>
  <si>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</si>
  <si>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</si>
  <si>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</si>
  <si>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</si>
  <si>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</si>
  <si>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</si>
  <si>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</si>
  <si>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</si>
  <si>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</si>
  <si>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</si>
  <si>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</si>
  <si>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</si>
  <si>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</si>
  <si>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</si>
  <si>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</si>
  <si>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</si>
  <si>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</si>
  <si>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</si>
  <si>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</si>
  <si>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</si>
  <si>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</si>
  <si>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</si>
  <si>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</si>
  <si>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</si>
  <si>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</si>
  <si>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</si>
  <si>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</si>
  <si>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</si>
  <si>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</si>
  <si>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</si>
  <si>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</si>
  <si>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</si>
  <si>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</si>
  <si>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</si>
  <si>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</si>
  <si>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</si>
  <si>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</si>
  <si>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</si>
  <si>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</si>
  <si>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</si>
  <si>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</si>
  <si>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</si>
  <si>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</si>
  <si>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</si>
  <si>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</si>
  <si>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</si>
  <si>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</si>
  <si>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</si>
  <si>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</si>
  <si>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</si>
  <si>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</si>
  <si>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</si>
  <si>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</si>
  <si>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</si>
  <si>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</si>
  <si>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</si>
  <si>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</si>
  <si>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</si>
  <si>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</si>
  <si>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</si>
  <si>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</si>
  <si>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</si>
  <si>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</si>
  <si>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</si>
  <si>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</si>
  <si>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</si>
  <si>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</si>
  <si>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</si>
  <si>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</si>
  <si>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</si>
  <si>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</si>
  <si>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</si>
  <si>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</si>
  <si>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</si>
  <si>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</si>
  <si>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</si>
  <si>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</si>
  <si>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</si>
  <si>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</si>
  <si>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</si>
  <si>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</si>
  <si>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</si>
  <si>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</si>
  <si>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</si>
  <si>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</si>
  <si>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</si>
  <si>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</si>
  <si>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</si>
  <si>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</si>
  <si>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</si>
  <si>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</si>
  <si>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</si>
  <si>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</si>
  <si>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</si>
  <si>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</si>
  <si>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</si>
  <si>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</si>
  <si>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</si>
  <si>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</si>
  <si>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</si>
  <si>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</si>
  <si>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</si>
  <si>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</si>
  <si>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</si>
  <si>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</si>
  <si>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</si>
  <si>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</si>
  <si>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</si>
  <si>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</si>
  <si>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</si>
  <si>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</si>
  <si>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</si>
  <si>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</si>
  <si>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</si>
  <si>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</si>
  <si>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</si>
  <si>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</si>
  <si>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</si>
  <si>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</si>
  <si>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</si>
  <si>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</si>
  <si>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</si>
  <si>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</si>
  <si>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</si>
  <si>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</si>
  <si>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</si>
  <si>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</si>
  <si>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</si>
  <si>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</si>
  <si>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</si>
  <si>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</si>
  <si>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</si>
  <si>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</si>
  <si>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</si>
  <si>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</si>
  <si>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</si>
  <si>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</si>
  <si>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</si>
  <si>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</si>
  <si>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</si>
  <si>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</si>
  <si>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</si>
  <si>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</si>
  <si>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</si>
  <si>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</si>
  <si>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</si>
  <si>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</si>
  <si>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</si>
  <si>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</si>
  <si>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</si>
  <si>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</si>
  <si>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</si>
  <si>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</si>
  <si>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</si>
  <si>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</si>
  <si>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</si>
  <si>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</si>
  <si>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</si>
  <si>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</si>
  <si>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</si>
  <si>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</si>
  <si>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</si>
  <si>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</si>
  <si>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</si>
  <si>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</si>
  <si>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</si>
  <si>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</si>
  <si>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</si>
  <si>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</si>
  <si>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</si>
  <si>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</si>
  <si>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</si>
  <si>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</si>
  <si>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</si>
  <si>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</si>
  <si>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</si>
  <si>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</si>
  <si>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</si>
  <si>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</si>
  <si>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</si>
  <si>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</si>
  <si>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</si>
  <si>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</si>
  <si>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</si>
  <si>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</si>
  <si>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</si>
  <si>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</si>
  <si>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</si>
  <si>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</si>
  <si>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</si>
  <si>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</si>
  <si>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</si>
  <si>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</si>
  <si>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</si>
  <si>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</si>
  <si>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</si>
  <si>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</si>
  <si>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</si>
  <si>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</si>
  <si>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</si>
  <si>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</si>
  <si>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</si>
  <si>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</si>
  <si>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</si>
  <si>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</si>
  <si>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</si>
  <si>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</si>
  <si>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</si>
  <si>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</si>
  <si>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</si>
  <si>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</si>
  <si>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</si>
  <si>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</si>
  <si>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</si>
  <si>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</si>
  <si>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</si>
  <si>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</si>
  <si>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</si>
  <si>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</si>
  <si>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</si>
  <si>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</si>
  <si>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</si>
  <si>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</si>
  <si>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</si>
  <si>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</si>
  <si>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</si>
  <si>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</si>
  <si>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</si>
  <si>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</si>
  <si>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</si>
  <si>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</si>
  <si>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</si>
  <si>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</si>
  <si>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</si>
  <si>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</si>
  <si>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</si>
  <si>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</si>
  <si>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</si>
  <si>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</si>
  <si>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</si>
  <si>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</si>
  <si>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</si>
  <si>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</si>
  <si>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</si>
  <si>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</si>
  <si>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</si>
  <si>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</si>
  <si>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</si>
  <si>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</si>
  <si>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</si>
  <si>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</si>
  <si>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</si>
  <si>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</si>
  <si>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</si>
  <si>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</si>
  <si>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</si>
  <si>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</si>
  <si>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</si>
  <si>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</si>
  <si>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</si>
  <si>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</si>
  <si>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</si>
  <si>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</si>
  <si>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</si>
  <si>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</si>
  <si>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</si>
  <si>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</si>
  <si>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</si>
  <si>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</si>
  <si>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</si>
  <si>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</si>
  <si>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</si>
  <si>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</si>
  <si>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</si>
  <si>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</si>
  <si>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</si>
  <si>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</si>
  <si>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</si>
  <si>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</si>
  <si>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</si>
  <si>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</si>
  <si>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</si>
  <si>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</si>
  <si>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</si>
  <si>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</si>
  <si>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</si>
  <si>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</si>
  <si>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</si>
  <si>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</si>
  <si>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</si>
  <si>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</si>
  <si>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</si>
  <si>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</si>
  <si>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</si>
  <si>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</si>
  <si>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</si>
  <si>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</si>
  <si>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</si>
  <si>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</si>
  <si>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</si>
  <si>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</si>
  <si>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</si>
  <si>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</si>
  <si>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</si>
  <si>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</si>
  <si>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</si>
  <si>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</si>
  <si>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</si>
  <si>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</si>
  <si>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</si>
  <si>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</si>
  <si>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</si>
  <si>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</si>
  <si>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</si>
  <si>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</si>
  <si>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</si>
  <si>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</si>
  <si>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</si>
  <si>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</si>
  <si>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</si>
  <si>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</si>
  <si>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</si>
  <si>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</si>
  <si>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</si>
  <si>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</si>
  <si>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</si>
  <si>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</si>
  <si>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</si>
  <si>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</si>
  <si>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</si>
  <si>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</si>
  <si>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</si>
  <si>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</si>
  <si>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</si>
  <si>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</si>
  <si>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</si>
  <si>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</si>
  <si>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</si>
  <si>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</si>
  <si>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</si>
  <si>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</si>
  <si>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</si>
  <si>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</si>
  <si>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</si>
  <si>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</si>
  <si>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</si>
  <si>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</si>
  <si>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</si>
  <si>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</si>
  <si>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</si>
  <si>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</si>
  <si>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</si>
  <si>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</si>
  <si>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</si>
  <si>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</si>
  <si>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</si>
  <si>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</si>
  <si>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</si>
  <si>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</si>
  <si>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</si>
  <si>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</si>
  <si>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</si>
  <si>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</si>
  <si>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</si>
  <si>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</si>
  <si>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</si>
  <si>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</si>
  <si>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</si>
  <si>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</si>
  <si>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</si>
  <si>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</si>
  <si>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</si>
  <si>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</si>
  <si>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</si>
  <si>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</si>
  <si>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</si>
  <si>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</si>
  <si>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</si>
  <si>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</si>
  <si>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</si>
  <si>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</si>
  <si>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</si>
  <si>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</si>
  <si>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</si>
  <si>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</si>
  <si>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</si>
  <si>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</si>
  <si>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</si>
  <si>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</si>
  <si>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</si>
  <si>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</si>
  <si>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</si>
  <si>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</si>
  <si>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</si>
  <si>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</si>
  <si>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</si>
  <si>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</si>
  <si>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</si>
  <si>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</si>
  <si>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</si>
  <si>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</si>
  <si>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</si>
  <si>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</si>
  <si>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</si>
  <si>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</si>
  <si>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</si>
  <si>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</si>
  <si>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</si>
  <si>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</si>
  <si>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</si>
  <si>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</si>
  <si>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</si>
  <si>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</si>
  <si>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</si>
  <si>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</si>
  <si>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</si>
  <si>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</si>
  <si>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</si>
  <si>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</si>
  <si>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</si>
  <si>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</si>
  <si>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</si>
  <si>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</si>
  <si>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</si>
  <si>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</si>
  <si>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</si>
  <si>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</si>
  <si>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</si>
  <si>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</si>
  <si>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</si>
  <si>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</si>
  <si>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</si>
  <si>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</si>
  <si>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</si>
  <si>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</si>
  <si>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</si>
  <si>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</si>
  <si>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</si>
  <si>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</si>
  <si>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</si>
  <si>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</si>
  <si>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</si>
  <si>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</si>
  <si>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</si>
  <si>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</si>
  <si>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</si>
  <si>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</si>
  <si>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</si>
  <si>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</si>
  <si>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</si>
  <si>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</si>
  <si>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</si>
  <si>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</si>
  <si>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</si>
  <si>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</si>
  <si>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</si>
  <si>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</si>
  <si>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</si>
  <si>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</si>
  <si>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</si>
  <si>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</si>
  <si>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</si>
  <si>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</si>
  <si>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</si>
  <si>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</si>
  <si>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</si>
  <si>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</si>
  <si>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</si>
  <si>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</si>
  <si>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</si>
  <si>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</si>
  <si>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</si>
  <si>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</si>
  <si>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</si>
  <si>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</si>
  <si>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</si>
  <si>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</si>
  <si>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</si>
  <si>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</si>
  <si>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</si>
  <si>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</si>
  <si>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</si>
  <si>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</si>
  <si>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</si>
  <si>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</si>
  <si>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</si>
  <si>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</si>
  <si>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</si>
  <si>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</si>
  <si>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</si>
  <si>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</si>
  <si>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</si>
  <si>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</si>
  <si>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</si>
  <si>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</si>
  <si>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</si>
  <si>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</si>
  <si>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</si>
  <si>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</si>
  <si>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</si>
  <si>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</si>
  <si>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</si>
  <si>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</si>
  <si>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</si>
  <si>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</si>
  <si>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</si>
  <si>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</si>
  <si>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</si>
  <si>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</si>
  <si>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</si>
  <si>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</si>
  <si>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</si>
  <si>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</si>
  <si>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</si>
  <si>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</si>
  <si>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</si>
  <si>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</si>
  <si>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</si>
  <si>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</si>
  <si>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</si>
  <si>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</si>
  <si>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</si>
  <si>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</si>
  <si>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</si>
  <si>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</si>
  <si>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</si>
  <si>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</si>
  <si>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</si>
  <si>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</si>
  <si>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</si>
  <si>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</si>
  <si>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</si>
  <si>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</si>
  <si>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</si>
  <si>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</si>
  <si>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</si>
  <si>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</si>
  <si>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</si>
  <si>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</si>
  <si>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</si>
  <si>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</si>
  <si>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</si>
  <si>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</si>
  <si>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</si>
  <si>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</si>
  <si>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</si>
  <si>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</si>
  <si>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</si>
  <si>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</si>
  <si>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</si>
  <si>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</si>
  <si>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</si>
  <si>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</si>
  <si>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</si>
  <si>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</si>
  <si>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</si>
  <si>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</si>
  <si>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</si>
  <si>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</si>
  <si>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</si>
  <si>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</si>
  <si>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</si>
  <si>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</si>
  <si>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</si>
  <si>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</si>
  <si>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</si>
  <si>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</si>
  <si>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</si>
  <si>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</si>
  <si>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</si>
  <si>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</si>
  <si>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</si>
  <si>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</si>
  <si>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</si>
  <si>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</si>
  <si>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</si>
  <si>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</si>
  <si>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</si>
  <si>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</si>
  <si>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</si>
  <si>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</si>
  <si>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</si>
  <si>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</si>
  <si>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</si>
  <si>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</si>
  <si>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</si>
  <si>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</si>
  <si>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</si>
  <si>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</si>
  <si>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</si>
  <si>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</si>
  <si>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</si>
  <si>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</si>
  <si>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</si>
  <si>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</si>
  <si>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</si>
  <si>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</si>
  <si>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</si>
  <si>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</si>
  <si>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</si>
  <si>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</si>
  <si>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</si>
  <si>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</si>
  <si>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</si>
  <si>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</si>
  <si>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</si>
  <si>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</si>
  <si>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</si>
  <si>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</si>
  <si>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</si>
  <si>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</si>
  <si>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</si>
  <si>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</si>
  <si>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</si>
  <si>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</si>
  <si>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</si>
  <si>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</si>
  <si>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</si>
  <si>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</si>
  <si>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</si>
  <si>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</si>
  <si>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</si>
  <si>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</si>
  <si>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</si>
  <si>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</si>
  <si>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</si>
  <si>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</si>
  <si>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</si>
  <si>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</si>
  <si>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</si>
  <si>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</si>
  <si>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</si>
  <si>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</si>
  <si>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</si>
  <si>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</si>
  <si>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</si>
  <si>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</si>
  <si>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</si>
  <si>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</si>
  <si>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</si>
  <si>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</si>
  <si>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</si>
  <si>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</si>
  <si>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</si>
  <si>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</si>
  <si>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</si>
  <si>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</si>
  <si>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</si>
  <si>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</si>
  <si>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</si>
  <si>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</si>
  <si>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</si>
  <si>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</si>
  <si>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</si>
  <si>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</si>
  <si>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</si>
  <si>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</si>
  <si>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</si>
  <si>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</si>
  <si>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</si>
  <si>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</si>
  <si>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</si>
  <si>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</si>
  <si>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</si>
  <si>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</si>
  <si>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</si>
  <si>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</si>
  <si>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</si>
  <si>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</si>
  <si>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</si>
  <si>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</si>
  <si>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</si>
  <si>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</si>
  <si>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</si>
  <si>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</si>
  <si>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</si>
  <si>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</si>
  <si>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</si>
  <si>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</si>
  <si>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</si>
  <si>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</si>
  <si>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</si>
  <si>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</si>
  <si>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</si>
  <si>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</si>
  <si>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</si>
  <si>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</si>
  <si>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</si>
  <si>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</si>
  <si>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</si>
  <si>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</si>
  <si>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</si>
  <si>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</si>
  <si>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</si>
  <si>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</si>
  <si>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</si>
  <si>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</si>
  <si>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</si>
  <si>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</si>
  <si>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</si>
  <si>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</si>
  <si>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</si>
  <si>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</si>
  <si>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</si>
  <si>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</si>
  <si>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</si>
  <si>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</si>
  <si>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</si>
  <si>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</si>
  <si>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</si>
  <si>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</si>
  <si>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</si>
  <si>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</si>
  <si>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</si>
  <si>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</si>
  <si>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</si>
  <si>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</si>
  <si>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</si>
  <si>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</si>
  <si>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</si>
  <si>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</si>
  <si>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</si>
  <si>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</si>
  <si>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</si>
  <si>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</si>
  <si>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</si>
  <si>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</si>
  <si>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</si>
  <si>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</si>
  <si>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</si>
  <si>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</si>
  <si>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</si>
  <si>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</si>
  <si>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</si>
  <si>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</si>
  <si>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</si>
  <si>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</si>
  <si>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</si>
  <si>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</si>
  <si>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</si>
  <si>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</si>
  <si>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</si>
  <si>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</si>
  <si>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</si>
  <si>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</si>
  <si>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</si>
  <si>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</si>
  <si>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</si>
  <si>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</si>
  <si>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</si>
  <si>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</si>
  <si>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</si>
  <si>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</si>
  <si>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</si>
  <si>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</si>
  <si>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</si>
  <si>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</si>
  <si>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</si>
  <si>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</si>
  <si>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</si>
  <si>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</si>
  <si>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</si>
  <si>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</si>
  <si>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</si>
  <si>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</si>
  <si>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</si>
  <si>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</si>
  <si>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</si>
  <si>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</si>
  <si>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</si>
  <si>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</si>
  <si>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</si>
  <si>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</si>
  <si>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</si>
  <si>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</si>
  <si>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</si>
  <si>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</si>
  <si>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</si>
  <si>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</si>
  <si>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</si>
  <si>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</si>
  <si>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</si>
  <si>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</si>
  <si>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</si>
  <si>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</si>
  <si>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</si>
  <si>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</si>
  <si>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</si>
  <si>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</si>
  <si>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</si>
  <si>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</si>
  <si>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</si>
  <si>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</si>
  <si>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</si>
  <si>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</si>
  <si>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</si>
  <si>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</si>
  <si>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</si>
  <si>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</si>
  <si>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</si>
  <si>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</si>
  <si>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</si>
  <si>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</si>
  <si>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</si>
  <si>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</si>
  <si>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</si>
  <si>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</si>
  <si>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</si>
  <si>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</si>
  <si>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</si>
  <si>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</si>
  <si>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</si>
  <si>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</si>
  <si>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</si>
  <si>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</si>
  <si>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</si>
  <si>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</si>
  <si>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</si>
  <si>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</si>
  <si>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</si>
  <si>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</si>
  <si>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</si>
  <si>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</si>
  <si>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</si>
  <si>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</si>
  <si>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</si>
  <si>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</si>
  <si>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</si>
  <si>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</si>
  <si>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</si>
  <si>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</si>
  <si>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</si>
  <si>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</si>
  <si>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</si>
  <si>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</si>
  <si>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</si>
  <si>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</si>
  <si>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</si>
  <si>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</si>
  <si>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</si>
  <si>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</si>
  <si>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</si>
  <si>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</si>
  <si>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</si>
  <si>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</si>
  <si>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</si>
  <si>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</si>
  <si>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</si>
  <si>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</si>
  <si>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</si>
  <si>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</si>
  <si>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</si>
  <si>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</si>
  <si>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</si>
  <si>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</si>
  <si>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</si>
  <si>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</si>
  <si>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</si>
  <si>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</si>
  <si>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</si>
  <si>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</si>
  <si>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</si>
  <si>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</si>
  <si>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</si>
  <si>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</si>
  <si>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</si>
  <si>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</si>
  <si>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</si>
  <si>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</si>
  <si>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</si>
  <si>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</si>
  <si>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</si>
  <si>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</si>
  <si>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</si>
  <si>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</si>
  <si>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</si>
  <si>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</si>
  <si>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</si>
  <si>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</si>
  <si>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</si>
  <si>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</si>
  <si>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</si>
  <si>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</si>
  <si>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</si>
  <si>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</si>
  <si>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</si>
  <si>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</si>
  <si>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</si>
  <si>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</si>
  <si>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</si>
  <si>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</si>
  <si>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</si>
  <si>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</si>
  <si>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</si>
  <si>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</si>
  <si>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</si>
  <si>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</si>
  <si>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</si>
  <si>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</si>
  <si>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</si>
  <si>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</si>
  <si>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</si>
  <si>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</si>
  <si>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</si>
  <si>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</si>
  <si>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</si>
  <si>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</si>
  <si>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</si>
  <si>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</si>
  <si>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</si>
  <si>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</si>
  <si>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</si>
  <si>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</si>
  <si>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</si>
  <si>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</si>
  <si>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</si>
  <si>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</si>
  <si>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</si>
  <si>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</si>
  <si>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</si>
  <si>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</si>
  <si>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</si>
  <si>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</si>
  <si>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</si>
  <si>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</si>
  <si>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</si>
  <si>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</si>
  <si>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</si>
  <si>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</si>
  <si>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</si>
  <si>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</si>
  <si>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</si>
  <si>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</si>
  <si>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</si>
  <si>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</si>
  <si>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</si>
  <si>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</si>
  <si>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</si>
  <si>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</si>
  <si>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</si>
  <si>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</si>
  <si>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</si>
  <si>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</si>
  <si>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</si>
  <si>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</si>
  <si>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</si>
  <si>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</si>
  <si>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</si>
  <si>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</si>
  <si>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</si>
  <si>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</si>
  <si>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</si>
  <si>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</si>
  <si>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</si>
  <si>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</si>
  <si>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</si>
  <si>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</si>
  <si>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</si>
  <si>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</si>
  <si>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</si>
  <si>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</si>
  <si>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</si>
  <si>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</si>
  <si>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</si>
  <si>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</si>
  <si>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</si>
  <si>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</si>
  <si>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</si>
  <si>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</si>
  <si>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</si>
  <si>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</si>
  <si>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</si>
  <si>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</si>
  <si>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</si>
  <si>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</si>
  <si>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</si>
  <si>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</si>
  <si>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</si>
  <si>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</si>
  <si>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</si>
  <si>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</si>
  <si>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</si>
  <si>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</si>
  <si>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</si>
  <si>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</si>
  <si>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</si>
  <si>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</si>
  <si>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</si>
  <si>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</si>
  <si>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</si>
  <si>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</si>
  <si>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</si>
  <si>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</si>
  <si>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</si>
  <si>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</si>
  <si>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</si>
  <si>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</si>
  <si>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</si>
  <si>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</si>
  <si>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</si>
  <si>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</si>
  <si>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</si>
  <si>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</si>
  <si>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</si>
  <si>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</si>
  <si>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</si>
  <si>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</si>
  <si>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</si>
  <si>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</si>
  <si>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</si>
  <si>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</si>
  <si>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</si>
  <si>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</si>
  <si>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</si>
  <si>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</si>
  <si>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</si>
  <si>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</si>
  <si>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</si>
  <si>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</si>
  <si>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</si>
  <si>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</si>
  <si>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</si>
  <si>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</si>
  <si>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</si>
  <si>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</si>
  <si>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</si>
  <si>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</si>
  <si>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</si>
  <si>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</si>
  <si>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</si>
  <si>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</si>
  <si>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</si>
  <si>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</si>
  <si>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</si>
  <si>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</si>
  <si>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</si>
  <si>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</si>
  <si>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</si>
  <si>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</si>
  <si>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</si>
  <si>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</si>
  <si>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</si>
  <si>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</si>
  <si>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</si>
  <si>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</si>
  <si>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</si>
  <si>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</si>
  <si>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</si>
  <si>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</si>
  <si>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</si>
  <si>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</si>
  <si>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</si>
  <si>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</si>
  <si>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</si>
  <si>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</si>
  <si>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</si>
  <si>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</si>
  <si>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</si>
  <si>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</si>
  <si>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</si>
  <si>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</si>
  <si>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</si>
  <si>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</si>
  <si>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</si>
  <si>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</si>
  <si>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</si>
  <si>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</si>
  <si>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</si>
  <si>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</si>
  <si>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</si>
  <si>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</si>
  <si>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</si>
  <si>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</si>
  <si>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</si>
  <si>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</si>
  <si>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</si>
  <si>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</si>
  <si>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</si>
  <si>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</si>
  <si>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</si>
  <si>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</si>
  <si>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</si>
  <si>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</si>
  <si>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</si>
  <si>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</si>
  <si>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</si>
  <si>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</si>
  <si>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</si>
  <si>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</si>
  <si>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</si>
  <si>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</si>
  <si>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</si>
  <si>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</si>
  <si>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</si>
  <si>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</si>
  <si>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</si>
  <si>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</si>
  <si>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</si>
  <si>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</si>
  <si>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</si>
  <si>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</si>
  <si>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</si>
  <si>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</si>
  <si>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</si>
  <si>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</si>
  <si>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</si>
  <si>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</si>
  <si>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</si>
  <si>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</si>
  <si>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</si>
  <si>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</si>
  <si>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</si>
  <si>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</si>
  <si>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</si>
  <si>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</si>
  <si>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</si>
  <si>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</si>
  <si>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</si>
  <si>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</si>
  <si>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</si>
  <si>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</si>
  <si>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</si>
  <si>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</si>
  <si>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</si>
  <si>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</si>
  <si>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</si>
  <si>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</si>
  <si>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</si>
  <si>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</si>
  <si>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</si>
  <si>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</si>
  <si>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</si>
  <si>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</si>
  <si>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</si>
  <si>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</si>
  <si>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</si>
  <si>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</si>
  <si>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</si>
  <si>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</si>
  <si>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</si>
  <si>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</si>
  <si>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</si>
  <si>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</si>
  <si>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</si>
  <si>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</si>
  <si>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</si>
  <si>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</si>
  <si>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</si>
  <si>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</si>
  <si>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</si>
  <si>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</si>
  <si>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</si>
  <si>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</si>
  <si>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</si>
  <si>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</si>
  <si>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</si>
  <si>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</si>
  <si>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</si>
  <si>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</si>
  <si>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</si>
  <si>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</si>
  <si>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</si>
  <si>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</si>
  <si>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</si>
  <si>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</si>
  <si>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</si>
  <si>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</si>
  <si>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</si>
  <si>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</si>
  <si>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</si>
  <si>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</si>
  <si>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</si>
  <si>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</si>
  <si>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</si>
  <si>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</si>
  <si>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</si>
  <si>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</si>
  <si>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</si>
  <si>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</si>
  <si>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</si>
  <si>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</si>
  <si>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</si>
  <si>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</si>
  <si>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</si>
  <si>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</si>
  <si>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</si>
  <si>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</si>
  <si>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</si>
  <si>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</si>
  <si>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</si>
  <si>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</si>
  <si>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</si>
  <si>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</si>
  <si>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</si>
  <si>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</si>
  <si>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</si>
  <si>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</si>
  <si>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</si>
  <si>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</si>
  <si>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</si>
  <si>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</si>
  <si>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</si>
  <si>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</si>
  <si>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</si>
  <si>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</si>
  <si>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</si>
  <si>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</si>
  <si>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</si>
  <si>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</si>
  <si>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</si>
  <si>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</si>
  <si>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</si>
  <si>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</si>
  <si>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</si>
  <si>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</si>
  <si>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</si>
  <si>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</si>
  <si>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</si>
  <si>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</si>
  <si>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</si>
  <si>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</si>
  <si>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</si>
  <si>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</si>
  <si>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</si>
  <si>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</si>
  <si>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</si>
  <si>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</si>
  <si>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</si>
  <si>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</si>
  <si>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</si>
  <si>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</si>
  <si>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</si>
  <si>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</si>
  <si>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</si>
  <si>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</si>
  <si>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</si>
  <si>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</si>
  <si>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</si>
  <si>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</si>
  <si>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</si>
  <si>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</si>
  <si>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</si>
  <si>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</si>
  <si>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</si>
  <si>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</si>
  <si>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</si>
  <si>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</si>
  <si>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</si>
  <si>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</si>
  <si>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</si>
  <si>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</si>
  <si>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</si>
  <si>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</si>
  <si>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</si>
  <si>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</si>
  <si>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</si>
  <si>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</si>
  <si>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</si>
  <si>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</si>
  <si>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</si>
  <si>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</si>
  <si>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</si>
  <si>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</si>
  <si>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</si>
  <si>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</si>
  <si>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</si>
  <si>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</si>
  <si>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</si>
  <si>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</si>
  <si>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</si>
  <si>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</si>
  <si>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</si>
  <si>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</si>
  <si>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</si>
  <si>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</si>
  <si>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</si>
  <si>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</si>
  <si>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</si>
  <si>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</si>
  <si>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</si>
  <si>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</si>
  <si>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</si>
  <si>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</si>
  <si>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</si>
  <si>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</si>
  <si>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</si>
  <si>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</si>
  <si>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</si>
  <si>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</si>
  <si>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</si>
  <si>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</si>
  <si>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</si>
  <si>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</si>
  <si>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</si>
  <si>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</si>
  <si>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</si>
  <si>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</si>
  <si>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</si>
  <si>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</si>
  <si>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</si>
  <si>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</si>
  <si>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</si>
  <si>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</si>
  <si>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</si>
  <si>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</si>
  <si>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</si>
  <si>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</si>
  <si>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</si>
  <si>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</si>
  <si>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</si>
  <si>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</si>
  <si>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</si>
  <si>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</si>
  <si>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</si>
  <si>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</si>
  <si>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</si>
  <si>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</si>
  <si>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</si>
  <si>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</si>
  <si>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</si>
  <si>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</si>
  <si>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</si>
  <si>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</si>
  <si>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</si>
  <si>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</si>
  <si>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</si>
  <si>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</si>
  <si>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</si>
  <si>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</si>
  <si>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</si>
  <si>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</si>
  <si>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</si>
  <si>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</si>
  <si>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</si>
  <si>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</si>
  <si>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</si>
  <si>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</si>
  <si>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</si>
  <si>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</si>
  <si>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</si>
  <si>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</si>
  <si>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</si>
  <si>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</si>
  <si>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</si>
  <si>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</si>
  <si>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</si>
  <si>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</si>
  <si>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</si>
  <si>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</si>
  <si>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</si>
  <si>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</si>
  <si>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</si>
  <si>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</si>
  <si>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</si>
  <si>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</si>
  <si>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</si>
  <si>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</si>
  <si>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</si>
  <si>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</si>
  <si>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</si>
  <si>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</si>
  <si>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</si>
  <si>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</si>
  <si>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</si>
  <si>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</si>
  <si>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</si>
  <si>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</si>
  <si>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</si>
  <si>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</si>
  <si>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</si>
  <si>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</si>
  <si>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</si>
  <si>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</si>
  <si>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</si>
  <si>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</si>
  <si>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</si>
  <si>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</si>
  <si>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</si>
  <si>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</si>
  <si>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</si>
  <si>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</si>
  <si>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</si>
  <si>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</si>
  <si>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</si>
  <si>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</si>
  <si>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</si>
  <si>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</si>
  <si>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</si>
  <si>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</si>
  <si>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</si>
  <si>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</si>
  <si>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</si>
  <si>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</si>
  <si>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</si>
  <si>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</si>
  <si>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</si>
  <si>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</si>
  <si>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</si>
  <si>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</si>
  <si>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</si>
  <si>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</si>
  <si>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</si>
  <si>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</si>
  <si>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</si>
  <si>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</si>
  <si>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</si>
  <si>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</si>
  <si>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</si>
  <si>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</si>
  <si>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</si>
  <si>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</si>
  <si>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</si>
  <si>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</si>
  <si>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</si>
  <si>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</si>
  <si>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</si>
  <si>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</si>
  <si>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</si>
  <si>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</si>
  <si>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</si>
  <si>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</si>
  <si>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</si>
  <si>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</si>
  <si>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</si>
  <si>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</si>
  <si>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</si>
  <si>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</si>
  <si>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</si>
  <si>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</si>
  <si>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</si>
  <si>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</si>
  <si>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</si>
  <si>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</si>
  <si>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</si>
  <si>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</si>
  <si>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</si>
  <si>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</si>
  <si>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</si>
  <si>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</si>
  <si>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</si>
  <si>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</si>
  <si>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</si>
  <si>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</si>
  <si>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</si>
  <si>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</si>
  <si>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</si>
  <si>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</si>
  <si>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</si>
  <si>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</si>
  <si>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</si>
  <si>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</si>
  <si>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</si>
  <si>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</si>
  <si>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</si>
  <si>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</si>
  <si>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</si>
  <si>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</si>
  <si>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</si>
  <si>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</si>
  <si>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</si>
  <si>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</si>
  <si>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</si>
  <si>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</si>
  <si>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</si>
  <si>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</si>
  <si>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</si>
  <si>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</si>
  <si>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</si>
  <si>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</si>
  <si>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</si>
  <si>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</si>
  <si>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</si>
  <si>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</si>
  <si>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</si>
  <si>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</si>
  <si>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</si>
  <si>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</si>
  <si>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</si>
  <si>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</si>
  <si>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</si>
  <si>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</si>
  <si>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</si>
  <si>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</si>
  <si>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</si>
  <si>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</si>
  <si>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</si>
  <si>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</si>
  <si>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</si>
  <si>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</si>
  <si>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</si>
  <si>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</si>
  <si>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</si>
  <si>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</si>
  <si>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</si>
  <si>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</si>
  <si>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</si>
  <si>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</si>
  <si>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</si>
  <si>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</si>
  <si>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</si>
  <si>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</si>
  <si>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</si>
  <si>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</si>
  <si>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</si>
  <si>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</si>
  <si>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</si>
  <si>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</si>
  <si>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</si>
  <si>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</si>
  <si>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</si>
  <si>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</si>
  <si>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</si>
  <si>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</si>
  <si>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</si>
  <si>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</si>
  <si>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</si>
  <si>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</si>
  <si>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</si>
  <si>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</si>
  <si>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</si>
  <si>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</si>
  <si>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</si>
  <si>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</si>
  <si>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</si>
  <si>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</si>
  <si>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</si>
  <si>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</si>
  <si>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</si>
  <si>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</si>
  <si>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</si>
  <si>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</si>
  <si>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</si>
  <si>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</si>
  <si>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</si>
  <si>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</si>
  <si>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</si>
  <si>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</si>
  <si>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</si>
  <si>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</si>
  <si>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</si>
  <si>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</si>
  <si>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</si>
  <si>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</si>
  <si>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</si>
  <si>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</si>
  <si>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</si>
  <si>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</si>
  <si>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</si>
  <si>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</si>
  <si>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</si>
  <si>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</si>
  <si>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</si>
  <si>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</si>
  <si>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</si>
  <si>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</si>
  <si>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</si>
  <si>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</si>
  <si>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</si>
  <si>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</si>
  <si>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</si>
  <si>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</si>
  <si>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</si>
  <si>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</si>
  <si>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</si>
  <si>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</si>
  <si>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</si>
  <si>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</si>
  <si>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</si>
  <si>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</si>
  <si>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</si>
  <si>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</si>
  <si>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</si>
  <si>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</si>
  <si>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</si>
  <si>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</si>
  <si>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</si>
  <si>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</si>
  <si>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</si>
  <si>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</si>
  <si>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</si>
  <si>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</si>
  <si>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</si>
  <si>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</si>
  <si>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</si>
  <si>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</si>
  <si>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</si>
  <si>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</si>
  <si>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</si>
  <si>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</si>
  <si>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</si>
  <si>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</si>
  <si>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</si>
  <si>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</si>
  <si>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</si>
  <si>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</si>
  <si>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</si>
  <si>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</si>
  <si>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</si>
  <si>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</si>
  <si>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</si>
  <si>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</si>
  <si>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</si>
  <si>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</si>
  <si>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</si>
  <si>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</si>
  <si>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</si>
  <si>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</si>
  <si>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</si>
  <si>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</si>
  <si>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</si>
  <si>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</si>
  <si>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</si>
  <si>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</si>
  <si>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</si>
  <si>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</si>
  <si>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</si>
  <si>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</si>
  <si>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</si>
  <si>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</si>
  <si>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</si>
  <si>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</si>
  <si>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</si>
  <si>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</si>
  <si>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</si>
  <si>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</si>
  <si>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</si>
  <si>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</si>
  <si>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</si>
  <si>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</si>
  <si>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</si>
  <si>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</si>
  <si>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</si>
  <si>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</si>
  <si>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</si>
  <si>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</si>
  <si>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</si>
  <si>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</si>
  <si>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</si>
  <si>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</si>
  <si>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</si>
  <si>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</si>
  <si>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</si>
  <si>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</si>
  <si>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</si>
  <si>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</si>
  <si>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</si>
  <si>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</si>
  <si>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</si>
  <si>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</si>
  <si>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</si>
  <si>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</si>
  <si>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</si>
  <si>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</si>
  <si>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</si>
  <si>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</si>
  <si>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</si>
  <si>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</si>
  <si>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</si>
  <si>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</si>
  <si>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</si>
  <si>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</si>
  <si>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</si>
  <si>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</si>
  <si>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</si>
  <si>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</si>
  <si>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</si>
  <si>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</si>
  <si>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</si>
  <si>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</si>
  <si>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</si>
  <si>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</si>
  <si>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</si>
  <si>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</si>
  <si>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</si>
  <si>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</si>
  <si>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</si>
  <si>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</si>
  <si>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</si>
  <si>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</si>
  <si>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</si>
  <si>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</si>
  <si>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</si>
  <si>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</si>
  <si>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</si>
  <si>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</si>
  <si>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</si>
  <si>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</si>
  <si>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</si>
  <si>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</si>
  <si>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</si>
  <si>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</si>
  <si>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</si>
  <si>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</si>
  <si>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</si>
  <si>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</si>
  <si>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</si>
  <si>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</si>
  <si>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</si>
  <si>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</si>
  <si>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</si>
  <si>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</si>
  <si>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</si>
  <si>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</si>
  <si>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</si>
  <si>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</si>
  <si>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</si>
  <si>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</si>
  <si>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</si>
  <si>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</si>
  <si>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</si>
  <si>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</si>
  <si>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</si>
  <si>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</si>
  <si>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</si>
  <si>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</si>
  <si>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</si>
  <si>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</si>
  <si>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</si>
  <si>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</si>
  <si>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</si>
  <si>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</si>
  <si>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</si>
  <si>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</si>
  <si>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</si>
  <si>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</si>
  <si>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</si>
  <si>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</si>
  <si>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</si>
  <si>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</si>
  <si>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</si>
  <si>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</si>
  <si>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</si>
  <si>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</si>
  <si>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</si>
  <si>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</si>
  <si>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</si>
  <si>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</si>
  <si>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</si>
  <si>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</si>
  <si>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</si>
  <si>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</si>
  <si>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</si>
  <si>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</si>
  <si>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</si>
  <si>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</si>
  <si>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</si>
  <si>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</si>
  <si>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</si>
  <si>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</si>
  <si>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</si>
  <si>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</si>
  <si>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</si>
  <si>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</si>
  <si>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</si>
  <si>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</si>
  <si>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</si>
  <si>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</si>
  <si>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</si>
  <si>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</si>
  <si>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</si>
  <si>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</si>
  <si>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</si>
  <si>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</si>
  <si>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</si>
  <si>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</si>
  <si>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</si>
  <si>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</si>
  <si>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</si>
  <si>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</si>
  <si>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</si>
  <si>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</si>
  <si>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</si>
  <si>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</si>
  <si>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</si>
  <si>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</si>
  <si>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</si>
  <si>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</si>
  <si>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</si>
  <si>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</si>
  <si>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</si>
  <si>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</si>
  <si>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</si>
  <si>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</si>
  <si>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</si>
  <si>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</si>
  <si>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</si>
  <si>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</si>
  <si>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</si>
  <si>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</si>
  <si>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</si>
  <si>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</si>
  <si>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</si>
  <si>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</si>
  <si>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</si>
  <si>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</si>
  <si>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</si>
  <si>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</si>
  <si>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</si>
  <si>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</si>
  <si>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</si>
  <si>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</si>
  <si>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</si>
  <si>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</si>
  <si>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</si>
  <si>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</si>
  <si>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</si>
  <si>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</si>
  <si>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</si>
  <si>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</si>
  <si>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</si>
  <si>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</si>
  <si>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</si>
  <si>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</si>
  <si>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</si>
  <si>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</si>
  <si>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</si>
  <si>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</si>
  <si>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</si>
  <si>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</si>
  <si>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</si>
  <si>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</si>
  <si>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</si>
  <si>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</si>
  <si>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</si>
  <si>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</si>
  <si>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</si>
  <si>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</si>
  <si>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</si>
  <si>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</si>
  <si>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</si>
  <si>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</si>
  <si>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</si>
  <si>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</si>
  <si>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</si>
  <si>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</si>
  <si>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</si>
  <si>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</si>
  <si>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</si>
  <si>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</si>
  <si>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</si>
  <si>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</si>
  <si>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</si>
  <si>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</si>
  <si>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</si>
  <si>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</si>
  <si>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</si>
  <si>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</si>
  <si>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</si>
  <si>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</si>
  <si>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</si>
  <si>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</si>
  <si>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</si>
  <si>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</si>
  <si>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</si>
  <si>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</si>
  <si>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</si>
  <si>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</si>
  <si>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</si>
  <si>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</si>
  <si>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</si>
  <si>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</si>
  <si>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</si>
  <si>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</si>
  <si>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</si>
  <si>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</si>
  <si>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</si>
  <si>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</si>
  <si>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</si>
  <si>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</si>
  <si>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</si>
  <si>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</si>
  <si>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</si>
  <si>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</si>
  <si>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</si>
  <si>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</si>
  <si>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</si>
  <si>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</si>
  <si>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</si>
  <si>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</si>
  <si>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</si>
  <si>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</si>
  <si>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</si>
  <si>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</si>
  <si>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</si>
  <si>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</si>
  <si>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</si>
  <si>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</si>
  <si>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</si>
  <si>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</si>
  <si>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</si>
  <si>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</si>
  <si>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</si>
  <si>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</si>
  <si>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</si>
  <si>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</si>
  <si>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</si>
  <si>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</si>
  <si>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</si>
  <si>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</si>
  <si>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</si>
  <si>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</si>
  <si>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</si>
  <si>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</si>
  <si>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</si>
  <si>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</si>
  <si>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</si>
  <si>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</si>
  <si>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</si>
  <si>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</si>
  <si>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</si>
  <si>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</si>
  <si>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</si>
  <si>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</si>
  <si>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</si>
  <si>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</si>
  <si>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</si>
  <si>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</si>
  <si>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</si>
  <si>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</si>
  <si>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</si>
  <si>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</si>
  <si>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</si>
  <si>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</si>
  <si>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</si>
  <si>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</si>
  <si>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</si>
  <si>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</si>
  <si>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</si>
  <si>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</si>
  <si>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</si>
  <si>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</si>
  <si>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</si>
  <si>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</si>
  <si>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</si>
  <si>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</si>
  <si>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</si>
  <si>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</si>
  <si>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</si>
  <si>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</si>
  <si>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</si>
  <si>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</si>
  <si>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</si>
  <si>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</si>
  <si>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</si>
  <si>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</si>
  <si>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</si>
  <si>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</si>
  <si>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</si>
  <si>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</si>
  <si>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</si>
  <si>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</si>
  <si>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</si>
  <si>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</si>
  <si>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</si>
  <si>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</si>
  <si>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</si>
  <si>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</si>
  <si>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</si>
  <si>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</si>
  <si>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</si>
  <si>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</si>
  <si>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</si>
  <si>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</si>
  <si>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</si>
  <si>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</si>
  <si>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</si>
  <si>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</si>
  <si>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</si>
  <si>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</si>
  <si>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</si>
  <si>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</si>
  <si>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</si>
  <si>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</si>
  <si>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</si>
  <si>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</si>
  <si>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</si>
  <si>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</si>
  <si>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</si>
  <si>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</si>
  <si>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</si>
  <si>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</si>
  <si>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</si>
  <si>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</si>
  <si>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</si>
  <si>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</si>
  <si>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</si>
  <si>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</si>
  <si>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</si>
  <si>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</si>
  <si>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</si>
  <si>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</si>
  <si>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</si>
  <si>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</si>
  <si>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</si>
  <si>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</si>
  <si>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</si>
  <si>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</si>
  <si>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</si>
  <si>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</si>
  <si>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</si>
  <si>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</si>
  <si>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</si>
  <si>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</si>
  <si>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</si>
  <si>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</si>
  <si>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</si>
  <si>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</si>
  <si>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</si>
  <si>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</si>
  <si>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</si>
  <si>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</si>
  <si>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</si>
  <si>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</si>
  <si>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</si>
  <si>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</si>
  <si>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</si>
  <si>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</si>
  <si>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</si>
  <si>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</si>
  <si>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</si>
  <si>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</si>
  <si>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</si>
  <si>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</si>
  <si>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</si>
  <si>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</si>
  <si>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</si>
  <si>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</si>
  <si>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</si>
  <si>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</si>
  <si>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</si>
  <si>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</si>
  <si>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</si>
  <si>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</si>
  <si>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</si>
  <si>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</si>
  <si>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</si>
  <si>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</si>
  <si>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</si>
  <si>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</si>
  <si>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</si>
  <si>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</si>
  <si>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</si>
  <si>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</si>
  <si>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</si>
  <si>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</si>
  <si>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</si>
  <si>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</si>
  <si>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</si>
  <si>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</si>
  <si>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</si>
  <si>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</si>
  <si>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</si>
  <si>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</si>
  <si>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</si>
  <si>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</si>
  <si>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</si>
  <si>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</si>
  <si>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</si>
  <si>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</si>
  <si>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</si>
  <si>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</si>
  <si>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</si>
  <si>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</si>
  <si>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</si>
  <si>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</si>
  <si>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</si>
  <si>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</si>
  <si>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</si>
  <si>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</si>
  <si>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</si>
  <si>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</si>
  <si>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</si>
  <si>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</si>
  <si>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</si>
  <si>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</si>
  <si>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</si>
  <si>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</si>
  <si>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</si>
  <si>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</si>
  <si>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</si>
  <si>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</si>
  <si>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</si>
  <si>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</si>
  <si>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</si>
  <si>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</si>
  <si>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</si>
  <si>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</si>
  <si>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</si>
  <si>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</si>
  <si>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</si>
  <si>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</si>
  <si>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</si>
  <si>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</si>
  <si>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</si>
  <si>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</si>
  <si>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</si>
  <si>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</si>
  <si>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</si>
  <si>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</si>
  <si>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</si>
  <si>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</si>
  <si>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</si>
  <si>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</si>
  <si>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</si>
  <si>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</si>
  <si>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</si>
  <si>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</si>
  <si>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</si>
  <si>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</si>
  <si>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</si>
  <si>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</si>
  <si>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</si>
  <si>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</si>
  <si>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</si>
  <si>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</si>
  <si>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</si>
  <si>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</si>
  <si>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</si>
  <si>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</si>
  <si>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</si>
  <si>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</si>
  <si>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</si>
  <si>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</si>
  <si>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</si>
  <si>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</si>
  <si>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</si>
  <si>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</si>
  <si>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</si>
  <si>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</si>
  <si>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</si>
  <si>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</si>
  <si>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</si>
  <si>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</si>
  <si>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</si>
  <si>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</si>
  <si>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</si>
  <si>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</si>
  <si>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</si>
  <si>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</si>
  <si>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</si>
  <si>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</si>
  <si>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</si>
  <si>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</si>
  <si>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</si>
  <si>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</si>
  <si>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</si>
  <si>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</si>
  <si>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</si>
  <si>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</si>
  <si>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</si>
  <si>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</si>
  <si>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</si>
  <si>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</si>
  <si>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</si>
  <si>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</si>
  <si>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</si>
  <si>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</si>
  <si>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</si>
  <si>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</si>
  <si>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</si>
  <si>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</si>
  <si>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</si>
  <si>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</si>
  <si>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</si>
  <si>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</si>
  <si>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</si>
  <si>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</si>
  <si>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</si>
  <si>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</si>
  <si>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</si>
  <si>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</si>
  <si>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</si>
  <si>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</si>
  <si>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</si>
  <si>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</si>
  <si>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</si>
  <si>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</si>
  <si>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</si>
  <si>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</si>
  <si>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</si>
  <si>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</si>
  <si>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</si>
  <si>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</si>
  <si>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</si>
  <si>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</si>
  <si>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</si>
  <si>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</si>
  <si>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</si>
  <si>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</si>
  <si>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</si>
  <si>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</si>
  <si>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</si>
  <si>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</si>
  <si>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</si>
  <si>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</si>
  <si>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</si>
  <si>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</si>
  <si>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</si>
  <si>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</si>
  <si>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</si>
  <si>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</si>
  <si>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</si>
  <si>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</si>
  <si>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</si>
  <si>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</si>
  <si>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</si>
  <si>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</si>
  <si>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</si>
  <si>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</si>
  <si>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</si>
  <si>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</si>
  <si>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</si>
  <si>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</si>
  <si>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</si>
  <si>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</si>
  <si>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</si>
  <si>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</si>
  <si>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</si>
  <si>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</si>
  <si>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</si>
  <si>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</si>
  <si>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</si>
  <si>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</si>
  <si>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</si>
  <si>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</si>
  <si>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</si>
  <si>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</si>
  <si>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</si>
  <si>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</si>
  <si>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</si>
  <si>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</si>
  <si>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</si>
  <si>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</si>
  <si>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</si>
  <si>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</si>
  <si>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</si>
  <si>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</si>
  <si>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</si>
  <si>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</si>
  <si>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</si>
  <si>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</si>
  <si>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</si>
  <si>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</si>
  <si>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</si>
  <si>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</si>
  <si>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</si>
  <si>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</si>
  <si>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</si>
  <si>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</si>
  <si>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</si>
  <si>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</si>
  <si>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</si>
  <si>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</si>
  <si>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</si>
  <si>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</si>
  <si>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</si>
  <si>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</si>
  <si>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</si>
  <si>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</si>
  <si>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</si>
  <si>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</si>
  <si>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</si>
  <si>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</si>
  <si>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</si>
  <si>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</si>
  <si>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</si>
  <si>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</si>
  <si>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</si>
  <si>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</si>
  <si>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</si>
  <si>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</si>
  <si>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</si>
  <si>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</si>
  <si>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</si>
  <si>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</si>
  <si>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</si>
  <si>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</si>
  <si>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</si>
  <si>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</si>
  <si>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</si>
  <si>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</si>
  <si>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</si>
  <si>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</si>
  <si>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</si>
  <si>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</si>
  <si>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</si>
  <si>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</si>
  <si>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</si>
  <si>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</si>
  <si>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</si>
  <si>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</si>
  <si>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</si>
  <si>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</si>
  <si>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</si>
  <si>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</si>
  <si>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</si>
  <si>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</si>
  <si>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</si>
  <si>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</si>
  <si>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</si>
  <si>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</si>
  <si>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</si>
  <si>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</si>
  <si>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</si>
  <si>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</si>
  <si>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</si>
  <si>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</si>
  <si>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</si>
  <si>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</si>
  <si>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</si>
  <si>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</si>
  <si>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</si>
  <si>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</si>
  <si>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</si>
  <si>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</si>
  <si>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</si>
  <si>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</si>
  <si>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</si>
  <si>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</si>
  <si>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</si>
  <si>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</si>
  <si>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</si>
  <si>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</si>
  <si>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</si>
  <si>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</si>
  <si>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</si>
  <si>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</si>
  <si>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</si>
  <si>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</si>
  <si>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</si>
  <si>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</si>
  <si>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</si>
  <si>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</si>
  <si>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</si>
  <si>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</si>
  <si>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</si>
  <si>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</si>
  <si>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</si>
  <si>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</si>
  <si>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</si>
  <si>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</si>
  <si>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</si>
  <si>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</si>
  <si>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</si>
  <si>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</si>
  <si>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</si>
  <si>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</si>
  <si>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</si>
  <si>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</si>
  <si>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</si>
  <si>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</si>
  <si>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</si>
  <si>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</si>
  <si>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</si>
  <si>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</si>
  <si>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</si>
  <si>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</si>
  <si>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</si>
  <si>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</si>
  <si>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</si>
  <si>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</si>
  <si>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</si>
  <si>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</si>
  <si>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</si>
  <si>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</si>
  <si>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</si>
  <si>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</si>
  <si>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</si>
  <si>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</si>
  <si>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</si>
  <si>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</si>
  <si>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</si>
  <si>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</si>
  <si>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</si>
  <si>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</si>
  <si>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</si>
  <si>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</si>
  <si>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</si>
  <si>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</si>
  <si>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</si>
  <si>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</si>
  <si>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</si>
  <si>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</si>
  <si>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</si>
  <si>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</si>
  <si>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</si>
  <si>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</si>
  <si>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</si>
  <si>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</si>
  <si>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</si>
  <si>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</si>
  <si>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</si>
  <si>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</si>
  <si>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</si>
  <si>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</si>
  <si>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</si>
  <si>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</si>
  <si>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</si>
  <si>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</si>
  <si>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</si>
  <si>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</si>
  <si>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</si>
  <si>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</si>
  <si>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</si>
  <si>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</si>
  <si>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</si>
  <si>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</si>
  <si>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</si>
  <si>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</si>
  <si>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</si>
  <si>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</si>
  <si>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</si>
  <si>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</si>
  <si>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</si>
  <si>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</si>
  <si>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</si>
  <si>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</si>
  <si>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</si>
  <si>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</si>
  <si>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</si>
  <si>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</si>
  <si>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</si>
  <si>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</si>
  <si>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</si>
  <si>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</si>
  <si>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</si>
  <si>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</si>
  <si>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</si>
  <si>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</si>
  <si>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</si>
  <si>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</si>
  <si>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</si>
  <si>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</si>
  <si>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</si>
  <si>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</si>
  <si>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</si>
  <si>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</si>
  <si>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</si>
  <si>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</si>
  <si>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</si>
  <si>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</si>
  <si>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</si>
  <si>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</si>
  <si>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</si>
  <si>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</si>
  <si>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</si>
  <si>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</si>
  <si>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</si>
  <si>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</si>
  <si>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</si>
  <si>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</si>
  <si>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</si>
  <si>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</si>
  <si>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</si>
  <si>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</si>
  <si>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</si>
  <si>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</si>
  <si>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</si>
  <si>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</si>
  <si>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</si>
  <si>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</si>
  <si>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</si>
  <si>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</si>
  <si>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</si>
  <si>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</si>
  <si>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</si>
  <si>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</si>
  <si>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</si>
  <si>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</si>
  <si>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</si>
  <si>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</si>
  <si>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</si>
  <si>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</si>
  <si>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</si>
  <si>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</si>
  <si>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</si>
  <si>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</si>
  <si>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</si>
  <si>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</si>
  <si>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</si>
  <si>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</si>
  <si>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</si>
  <si>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</si>
  <si>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</si>
  <si>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</si>
  <si>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</si>
  <si>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</si>
  <si>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</si>
  <si>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</si>
  <si>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</si>
  <si>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</si>
  <si>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</si>
  <si>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</si>
  <si>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</si>
  <si>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</si>
  <si>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</si>
  <si>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</si>
  <si>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</si>
  <si>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</si>
  <si>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</si>
  <si>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</si>
  <si>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</si>
  <si>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</si>
  <si>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</si>
  <si>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</si>
  <si>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</si>
  <si>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</si>
  <si>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</si>
  <si>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</si>
  <si>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</si>
  <si>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</si>
  <si>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</si>
  <si>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</si>
  <si>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</si>
  <si>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</si>
  <si>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</si>
  <si>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</si>
  <si>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</si>
  <si>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</si>
  <si>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</si>
  <si>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</si>
  <si>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</si>
  <si>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</si>
  <si>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</si>
  <si>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</si>
  <si>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</si>
  <si>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</si>
  <si>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</si>
  <si>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</si>
  <si>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</si>
  <si>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</si>
  <si>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</si>
  <si>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</si>
  <si>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</si>
  <si>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</si>
  <si>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</si>
  <si>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</si>
  <si>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</si>
  <si>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</si>
  <si>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</si>
  <si>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</si>
  <si>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</si>
  <si>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</si>
  <si>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</si>
  <si>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</si>
  <si>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</si>
  <si>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</si>
  <si>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</si>
  <si>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</si>
  <si>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</si>
  <si>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</si>
  <si>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</si>
  <si>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</si>
  <si>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</si>
  <si>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</si>
  <si>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</si>
  <si>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</si>
  <si>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</si>
  <si>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</si>
  <si>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</si>
  <si>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</si>
  <si>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</si>
  <si>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</si>
  <si>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</si>
  <si>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</si>
  <si>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</si>
  <si>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</si>
  <si>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</si>
  <si>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</si>
  <si>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</si>
  <si>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</si>
  <si>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</si>
  <si>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</si>
  <si>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</si>
  <si>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</si>
  <si>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</si>
  <si>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</si>
  <si>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</si>
  <si>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</si>
  <si>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</si>
  <si>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</si>
  <si>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</si>
  <si>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</si>
  <si>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</si>
  <si>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</si>
  <si>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</si>
  <si>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</si>
  <si>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</si>
  <si>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</si>
  <si>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</si>
  <si>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</si>
  <si>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</si>
  <si>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</si>
  <si>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</si>
  <si>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</si>
  <si>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</si>
  <si>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</si>
  <si>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</si>
  <si>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</si>
  <si>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</si>
  <si>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</si>
  <si>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</si>
  <si>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</si>
  <si>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</si>
  <si>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</si>
  <si>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</si>
  <si>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</si>
  <si>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</si>
  <si>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</si>
  <si>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</si>
  <si>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</si>
  <si>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</si>
  <si>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</si>
  <si>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</si>
  <si>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</si>
  <si>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</si>
  <si>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</si>
  <si>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</si>
  <si>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</si>
  <si>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</si>
  <si>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</si>
  <si>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</si>
  <si>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</si>
  <si>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</si>
  <si>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</si>
  <si>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</si>
  <si>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</si>
  <si>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</si>
  <si>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</si>
  <si>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</si>
  <si>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</si>
  <si>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</si>
  <si>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</si>
  <si>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</si>
  <si>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</si>
  <si>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</si>
  <si>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</si>
  <si>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</si>
  <si>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</si>
  <si>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</si>
  <si>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</si>
  <si>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</si>
  <si>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</si>
  <si>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</si>
  <si>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</si>
  <si>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</si>
  <si>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</si>
  <si>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</si>
  <si>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</si>
  <si>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</si>
  <si>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</si>
  <si>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</si>
  <si>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</si>
  <si>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</si>
  <si>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</si>
  <si>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</si>
  <si>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</si>
  <si>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</si>
  <si>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</si>
  <si>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</si>
  <si>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</si>
  <si>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</si>
  <si>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</si>
  <si>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</si>
  <si>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</si>
  <si>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</si>
  <si>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</si>
  <si>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</si>
  <si>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</si>
  <si>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</si>
  <si>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</si>
  <si>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</si>
  <si>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</si>
  <si>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</si>
  <si>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</si>
  <si>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</si>
  <si>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</si>
  <si>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</si>
  <si>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</si>
  <si>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</si>
  <si>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</si>
  <si>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</si>
  <si>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</si>
  <si>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</si>
  <si>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</si>
  <si>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</si>
  <si>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</si>
  <si>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</si>
  <si>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</si>
  <si>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</si>
  <si>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</si>
  <si>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</si>
  <si>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</si>
  <si>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</si>
  <si>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</si>
  <si>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</si>
  <si>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</si>
  <si>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</si>
  <si>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</si>
  <si>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</si>
  <si>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</si>
  <si>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</si>
  <si>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</si>
  <si>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</si>
  <si>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</si>
  <si>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</si>
  <si>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</si>
  <si>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</si>
  <si>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</si>
  <si>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</si>
  <si>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</si>
  <si>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</si>
  <si>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</si>
  <si>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</si>
  <si>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</si>
  <si>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</si>
  <si>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</si>
  <si>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</si>
  <si>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</si>
  <si>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</si>
  <si>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</si>
  <si>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</si>
  <si>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</si>
  <si>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</si>
  <si>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</si>
  <si>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</si>
  <si>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</si>
  <si>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</si>
  <si>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</si>
  <si>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</si>
  <si>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</si>
  <si>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</si>
  <si>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</si>
  <si>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</si>
  <si>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</si>
  <si>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</si>
  <si>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</si>
  <si>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</si>
  <si>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</si>
  <si>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</si>
  <si>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</si>
  <si>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</si>
  <si>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</si>
  <si>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</si>
  <si>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</si>
  <si>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</si>
  <si>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</si>
  <si>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</si>
  <si>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</si>
  <si>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</si>
  <si>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</si>
  <si>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</si>
  <si>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</si>
  <si>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</si>
  <si>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</si>
  <si>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</si>
  <si>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</si>
  <si>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</si>
  <si>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</si>
  <si>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</si>
  <si>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</si>
  <si>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</si>
  <si>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</si>
  <si>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</si>
  <si>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</si>
  <si>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</si>
  <si>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</si>
  <si>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</si>
  <si>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</si>
  <si>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</si>
  <si>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</si>
  <si>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</si>
  <si>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</si>
  <si>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</si>
  <si>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</si>
  <si>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</si>
  <si>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</si>
  <si>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</si>
  <si>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</si>
  <si>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</si>
  <si>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</si>
  <si>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</si>
  <si>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</si>
  <si>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</si>
  <si>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</si>
  <si>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</si>
  <si>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</si>
  <si>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</si>
  <si>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</si>
  <si>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</si>
  <si>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</si>
  <si>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</si>
  <si>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</si>
  <si>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</si>
  <si>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</si>
  <si>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</si>
  <si>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</si>
  <si>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</si>
  <si>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</si>
  <si>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</si>
  <si>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</si>
  <si>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</si>
  <si>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</si>
  <si>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</si>
  <si>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</si>
  <si>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</si>
  <si>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</si>
  <si>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</si>
  <si>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</si>
  <si>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</si>
  <si>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</si>
  <si>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</si>
  <si>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</si>
  <si>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</si>
  <si>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</si>
  <si>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</si>
  <si>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</si>
  <si>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</si>
  <si>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</si>
  <si>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</si>
  <si>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</si>
  <si>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</si>
  <si>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</si>
  <si>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</si>
  <si>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</si>
  <si>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</si>
  <si>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</si>
  <si>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</si>
  <si>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</si>
  <si>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</si>
  <si>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</si>
  <si>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</si>
  <si>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</si>
  <si>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</si>
  <si>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</si>
  <si>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</si>
  <si>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</si>
  <si>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</si>
  <si>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</si>
  <si>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</si>
  <si>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</si>
  <si>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</si>
  <si>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</si>
  <si>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</si>
  <si>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</si>
  <si>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</si>
  <si>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</si>
  <si>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</si>
  <si>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</si>
  <si>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</si>
  <si>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</si>
  <si>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</si>
  <si>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</si>
  <si>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</si>
  <si>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</si>
  <si>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</si>
  <si>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</si>
  <si>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</si>
  <si>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</si>
  <si>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</si>
  <si>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</si>
  <si>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</si>
  <si>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</si>
  <si>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</si>
  <si>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</si>
  <si>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</si>
  <si>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</si>
  <si>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</si>
  <si>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</si>
  <si>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</si>
  <si>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</si>
  <si>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</si>
  <si>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</si>
  <si>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</si>
  <si>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</si>
  <si>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</si>
  <si>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</si>
  <si>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</si>
  <si>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</si>
  <si>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</si>
  <si>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</si>
  <si>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</si>
  <si>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</si>
  <si>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</si>
  <si>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</si>
  <si>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</si>
  <si>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</si>
  <si>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</si>
  <si>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</si>
  <si>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</si>
  <si>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</si>
  <si>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</si>
  <si>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</si>
  <si>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</si>
  <si>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</si>
  <si>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</si>
  <si>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</si>
  <si>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</si>
  <si>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</si>
  <si>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</si>
  <si>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</si>
  <si>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</si>
  <si>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</si>
  <si>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</si>
  <si>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</si>
  <si>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</si>
  <si>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</si>
  <si>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</si>
  <si>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</si>
  <si>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</si>
  <si>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</si>
  <si>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</si>
  <si>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</si>
  <si>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</si>
  <si>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</si>
  <si>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</si>
  <si>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</si>
  <si>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</si>
  <si>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</si>
  <si>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</si>
  <si>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</si>
  <si>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</si>
  <si>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</si>
  <si>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</si>
  <si>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</si>
  <si>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</si>
  <si>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</si>
  <si>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</si>
  <si>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</si>
  <si>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</si>
  <si>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</si>
  <si>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</si>
  <si>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</si>
  <si>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</si>
  <si>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</si>
  <si>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</si>
  <si>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</si>
  <si>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</si>
  <si>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</si>
  <si>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</si>
  <si>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</si>
  <si>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</si>
  <si>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</si>
  <si>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</si>
  <si>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</si>
  <si>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</si>
  <si>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</si>
  <si>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</si>
  <si>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</si>
  <si>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</si>
  <si>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</si>
  <si>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</si>
  <si>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</si>
  <si>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</si>
  <si>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</si>
  <si>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</si>
  <si>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</si>
  <si>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</si>
  <si>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</si>
  <si>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</si>
  <si>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</si>
  <si>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</si>
  <si>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</si>
  <si>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</si>
  <si>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</si>
  <si>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</si>
  <si>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</si>
  <si>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</si>
  <si>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</si>
  <si>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</si>
  <si>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</si>
  <si>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</si>
  <si>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</si>
  <si>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</si>
  <si>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</si>
  <si>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</si>
  <si>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</si>
  <si>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</si>
  <si>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</si>
  <si>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</si>
  <si>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</si>
  <si>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</si>
  <si>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</si>
  <si>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</si>
  <si>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</si>
  <si>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</si>
  <si>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</si>
  <si>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</si>
  <si>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</si>
  <si>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</si>
  <si>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</si>
  <si>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</si>
  <si>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</si>
  <si>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</si>
  <si>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</si>
  <si>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</si>
  <si>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</si>
  <si>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</si>
  <si>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</si>
  <si>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</si>
  <si>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</si>
  <si>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</si>
  <si>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</si>
  <si>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</si>
  <si>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</si>
  <si>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</si>
  <si>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</si>
  <si>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</si>
  <si>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</si>
  <si>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</si>
  <si>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</si>
  <si>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</si>
  <si>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</si>
  <si>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</si>
  <si>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</si>
  <si>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</si>
  <si>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</si>
  <si>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</si>
  <si>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</si>
  <si>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</si>
  <si>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</si>
  <si>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</si>
  <si>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</si>
  <si>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</si>
  <si>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</si>
  <si>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</si>
  <si>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</si>
  <si>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</si>
  <si>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</si>
  <si>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</si>
  <si>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</si>
  <si>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</si>
  <si>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</si>
  <si>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</si>
  <si>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</si>
  <si>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</si>
  <si>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</si>
  <si>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</si>
  <si>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</si>
  <si>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</si>
  <si>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</si>
  <si>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</si>
  <si>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</si>
  <si>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</si>
  <si>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</si>
  <si>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</si>
  <si>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</si>
  <si>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</si>
  <si>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</si>
  <si>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</si>
  <si>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</si>
  <si>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</si>
  <si>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</si>
  <si>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</si>
  <si>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</si>
  <si>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</si>
  <si>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</si>
  <si>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</si>
  <si>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</si>
  <si>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</si>
  <si>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</si>
  <si>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</si>
  <si>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</si>
  <si>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</si>
  <si>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</si>
  <si>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</si>
  <si>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</si>
  <si>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</si>
  <si>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</si>
  <si>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</si>
  <si>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</si>
  <si>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</si>
  <si>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</si>
  <si>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</si>
  <si>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</si>
  <si>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</si>
  <si>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</si>
  <si>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</si>
  <si>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</si>
  <si>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</si>
  <si>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</si>
  <si>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</si>
  <si>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</si>
  <si>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</si>
  <si>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</si>
  <si>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</si>
  <si>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</si>
  <si>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</si>
  <si>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</si>
  <si>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</si>
  <si>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</si>
  <si>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</si>
  <si>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</si>
  <si>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</si>
  <si>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</si>
  <si>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</si>
  <si>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</si>
  <si>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</si>
  <si>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</si>
  <si>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</si>
  <si>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</si>
  <si>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</si>
  <si>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</si>
  <si>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</si>
  <si>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</si>
  <si>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</si>
  <si>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</si>
  <si>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</si>
  <si>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</si>
  <si>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</si>
  <si>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</si>
  <si>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</si>
  <si>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</si>
  <si>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</si>
  <si>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</si>
  <si>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</si>
  <si>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</si>
  <si>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</si>
  <si>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</si>
  <si>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</si>
  <si>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</si>
  <si>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</si>
  <si>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</si>
  <si>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</si>
  <si>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</si>
  <si>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</si>
  <si>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</si>
  <si>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</si>
  <si>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</si>
  <si>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</si>
  <si>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</si>
  <si>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</si>
  <si>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</si>
  <si>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</si>
  <si>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</si>
  <si>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</si>
  <si>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</si>
  <si>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</si>
  <si>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</si>
  <si>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</si>
  <si>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</si>
  <si>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</si>
  <si>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</si>
  <si>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</si>
  <si>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</si>
  <si>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</si>
  <si>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</si>
  <si>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</si>
  <si>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</si>
  <si>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</si>
  <si>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</si>
  <si>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</si>
  <si>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</si>
  <si>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</si>
  <si>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</si>
  <si>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</si>
  <si>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</si>
  <si>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</si>
  <si>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</si>
  <si>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</si>
  <si>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</si>
  <si>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</si>
  <si>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</si>
  <si>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</si>
  <si>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</si>
  <si>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</si>
  <si>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</si>
  <si>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</si>
  <si>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</si>
  <si>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</si>
  <si>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</si>
  <si>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</si>
  <si>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</si>
  <si>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</si>
  <si>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</si>
  <si>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</si>
  <si>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</si>
  <si>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</si>
  <si>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</si>
  <si>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</si>
  <si>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</si>
  <si>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</si>
  <si>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</si>
  <si>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</si>
  <si>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</si>
  <si>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</si>
  <si>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</si>
  <si>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</si>
  <si>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</si>
  <si>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</si>
  <si>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</si>
  <si>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</si>
  <si>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</si>
  <si>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</si>
  <si>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</si>
  <si>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</si>
  <si>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</si>
  <si>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</si>
  <si>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</si>
  <si>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</si>
  <si>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</si>
  <si>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</si>
  <si>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</si>
  <si>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</si>
  <si>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</si>
  <si>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</si>
  <si>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</si>
  <si>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</si>
  <si>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</si>
  <si>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</si>
  <si>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</si>
  <si>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</si>
  <si>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</si>
  <si>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</si>
  <si>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</si>
  <si>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</si>
  <si>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</si>
  <si>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</si>
  <si>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</si>
  <si>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</si>
  <si>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</si>
  <si>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</si>
  <si>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</si>
  <si>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</si>
  <si>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</si>
  <si>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</si>
  <si>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</si>
  <si>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</si>
  <si>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</si>
  <si>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</si>
  <si>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</si>
  <si>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</si>
  <si>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</si>
  <si>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</si>
  <si>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</si>
  <si>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</si>
  <si>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</si>
  <si>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</si>
  <si>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</si>
  <si>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</si>
  <si>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</si>
  <si>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</si>
  <si>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</si>
  <si>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</si>
  <si>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</si>
  <si>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</si>
  <si>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</si>
  <si>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</si>
  <si>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</si>
  <si>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</si>
  <si>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</si>
  <si>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</si>
  <si>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</si>
  <si>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</si>
  <si>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</si>
  <si>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</si>
  <si>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</si>
  <si>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</si>
  <si>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</si>
  <si>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</si>
  <si>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</si>
  <si>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</si>
  <si>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</si>
  <si>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</si>
  <si>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</si>
  <si>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</si>
  <si>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</si>
  <si>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</si>
  <si>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</si>
  <si>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</si>
  <si>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</si>
  <si>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</si>
  <si>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</si>
  <si>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</si>
  <si>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</si>
  <si>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</si>
  <si>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</si>
  <si>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</si>
  <si>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</si>
  <si>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</si>
  <si>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</si>
  <si>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</si>
  <si>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</si>
  <si>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</si>
  <si>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</si>
  <si>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</si>
  <si>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</si>
  <si>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</si>
  <si>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</si>
  <si>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</si>
  <si>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</si>
  <si>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</si>
  <si>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</si>
  <si>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</si>
  <si>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</si>
  <si>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</si>
  <si>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</si>
  <si>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</si>
  <si>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</si>
  <si>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</si>
  <si>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</si>
  <si>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</si>
  <si>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</si>
  <si>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</si>
  <si>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</si>
  <si>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</si>
  <si>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</si>
  <si>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</si>
  <si>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</si>
  <si>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</si>
  <si>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</si>
  <si>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</si>
  <si>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</si>
  <si>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</si>
  <si>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</si>
  <si>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</si>
  <si>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</si>
  <si>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</si>
  <si>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</si>
  <si>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</si>
  <si>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</si>
  <si>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</si>
  <si>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</si>
  <si>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</si>
  <si>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</si>
  <si>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</si>
  <si>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</si>
  <si>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</si>
  <si>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</si>
  <si>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</si>
  <si>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</si>
  <si>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</si>
  <si>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</si>
  <si>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</si>
  <si>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</si>
  <si>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</si>
  <si>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</si>
  <si>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</si>
  <si>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</si>
  <si>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</si>
  <si>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</si>
  <si>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</si>
  <si>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</si>
  <si>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</si>
  <si>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</si>
  <si>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</si>
  <si>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</si>
  <si>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</si>
  <si>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</si>
  <si>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</si>
  <si>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</si>
  <si>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</si>
  <si>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</si>
  <si>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</si>
  <si>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</si>
  <si>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</si>
  <si>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</si>
  <si>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</si>
  <si>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</si>
  <si>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</si>
  <si>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</si>
  <si>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</si>
  <si>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</si>
  <si>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</si>
  <si>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</si>
  <si>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</si>
  <si>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</si>
  <si>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</si>
  <si>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</si>
  <si>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</si>
  <si>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</si>
  <si>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</si>
  <si>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</si>
  <si>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</si>
  <si>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</si>
  <si>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</si>
  <si>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</si>
  <si>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</si>
  <si>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</si>
  <si>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</si>
  <si>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</si>
  <si>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</si>
  <si>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</si>
  <si>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</si>
  <si>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</si>
  <si>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</si>
  <si>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</si>
  <si>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</si>
  <si>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</si>
  <si>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</si>
  <si>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</si>
  <si>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</si>
  <si>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</si>
  <si>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</si>
  <si>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</si>
  <si>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</si>
  <si>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</si>
  <si>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</si>
  <si>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</si>
  <si>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</si>
  <si>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</si>
  <si>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</si>
  <si>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</si>
  <si>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</si>
  <si>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</si>
  <si>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</si>
  <si>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</si>
  <si>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</si>
  <si>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</si>
  <si>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</si>
  <si>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</si>
  <si>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</si>
  <si>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</si>
  <si>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</si>
  <si>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</si>
  <si>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</si>
  <si>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</si>
  <si>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</si>
  <si>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</si>
  <si>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</si>
  <si>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</si>
  <si>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</si>
  <si>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</si>
  <si>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</si>
  <si>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</si>
  <si>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</si>
  <si>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</si>
  <si>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</si>
  <si>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</si>
  <si>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</si>
  <si>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</si>
  <si>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</si>
  <si>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</si>
  <si>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</si>
  <si>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</si>
  <si>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</si>
  <si>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</si>
  <si>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</si>
  <si>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</si>
  <si>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</si>
  <si>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</si>
  <si>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</si>
  <si>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</si>
  <si>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</si>
  <si>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</si>
  <si>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</si>
  <si>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</si>
  <si>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</si>
  <si>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</si>
  <si>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</si>
  <si>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</si>
  <si>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</si>
  <si>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</si>
  <si>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</si>
  <si>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</si>
  <si>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</si>
  <si>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</si>
  <si>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</si>
  <si>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</si>
  <si>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</si>
  <si>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</si>
  <si>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</si>
  <si>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</si>
  <si>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</si>
  <si>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</si>
  <si>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</si>
  <si>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</si>
  <si>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</si>
  <si>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</si>
  <si>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</si>
  <si>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</si>
  <si>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</si>
  <si>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</si>
  <si>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</si>
  <si>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</si>
  <si>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</si>
  <si>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</si>
  <si>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</si>
  <si>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</si>
  <si>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</si>
  <si>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</si>
  <si>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</si>
  <si>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</si>
  <si>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</si>
  <si>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</si>
  <si>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</si>
  <si>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</si>
  <si>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</si>
  <si>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</si>
  <si>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</si>
  <si>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</si>
  <si>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</si>
  <si>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</si>
  <si>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</si>
  <si>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</si>
  <si>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</si>
  <si>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</si>
  <si>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</si>
  <si>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</si>
  <si>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</si>
  <si>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</si>
  <si>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</si>
  <si>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</si>
  <si>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</si>
  <si>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</si>
  <si>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</si>
  <si>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</si>
  <si>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</si>
  <si>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</si>
  <si>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</si>
  <si>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</si>
  <si>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</si>
  <si>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</si>
  <si>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</si>
  <si>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</si>
  <si>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</si>
  <si>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</si>
  <si>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</si>
  <si>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</si>
  <si>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</si>
  <si>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</si>
  <si>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</si>
  <si>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</si>
  <si>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</si>
  <si>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</si>
  <si>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</si>
  <si>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</si>
  <si>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</si>
  <si>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</si>
  <si>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</si>
  <si>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</si>
  <si>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</si>
  <si>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</si>
  <si>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</si>
  <si>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</si>
  <si>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</si>
  <si>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</si>
  <si>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</si>
  <si>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</si>
  <si>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</si>
  <si>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</si>
  <si>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</si>
  <si>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</si>
  <si>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</si>
  <si>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</si>
  <si>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</si>
  <si>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</si>
  <si>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</si>
  <si>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</si>
  <si>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</si>
  <si>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</si>
  <si>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</si>
  <si>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</si>
  <si>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</si>
  <si>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</si>
  <si>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</si>
  <si>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</si>
  <si>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</si>
  <si>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</si>
  <si>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</si>
  <si>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</si>
  <si>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</si>
  <si>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</si>
  <si>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</si>
  <si>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</si>
  <si>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</si>
  <si>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</si>
  <si>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</si>
  <si>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</si>
  <si>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</si>
  <si>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</si>
  <si>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</si>
  <si>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</si>
  <si>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</si>
  <si>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</si>
  <si>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</si>
  <si>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</si>
  <si>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</si>
  <si>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</si>
  <si>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</si>
  <si>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</si>
  <si>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</si>
  <si>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</si>
  <si>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</si>
  <si>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</si>
  <si>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</si>
  <si>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</si>
  <si>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</si>
  <si>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</si>
  <si>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</si>
  <si>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</si>
  <si>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</si>
  <si>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</si>
  <si>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</si>
  <si>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</si>
  <si>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</si>
  <si>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</si>
  <si>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</si>
  <si>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</si>
  <si>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</si>
  <si>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</si>
  <si>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</si>
  <si>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</si>
  <si>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</si>
  <si>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</si>
  <si>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</si>
  <si>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</si>
  <si>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</si>
  <si>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</si>
  <si>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</si>
  <si>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</si>
  <si>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</si>
  <si>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</si>
  <si>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</si>
  <si>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</si>
  <si>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</si>
  <si>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</si>
  <si>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</si>
  <si>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</si>
  <si>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</si>
  <si>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</si>
  <si>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</si>
  <si>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</si>
  <si>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</si>
  <si>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</si>
  <si>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</si>
  <si>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</si>
  <si>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</si>
  <si>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</si>
  <si>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</si>
  <si>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</si>
  <si>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</si>
  <si>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</si>
  <si>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</si>
  <si>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</si>
  <si>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</si>
  <si>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</si>
  <si>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</si>
  <si>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</si>
  <si>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</si>
  <si>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</si>
  <si>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</si>
  <si>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</si>
  <si>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</si>
  <si>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</si>
  <si>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</si>
  <si>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</si>
  <si>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</si>
  <si>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</si>
  <si>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</si>
  <si>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</si>
  <si>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</si>
  <si>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</si>
  <si>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</si>
  <si>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</si>
  <si>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</si>
  <si>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</si>
  <si>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</si>
  <si>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</si>
  <si>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</si>
  <si>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</si>
  <si>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</si>
  <si>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</si>
  <si>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</si>
  <si>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</si>
  <si>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</si>
  <si>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</si>
  <si>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</si>
  <si>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</si>
  <si>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</si>
  <si>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</si>
  <si>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</si>
  <si>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</si>
  <si>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</si>
  <si>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</si>
  <si>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</si>
  <si>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</si>
  <si>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</si>
  <si>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</si>
  <si>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</si>
  <si>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</si>
  <si>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</si>
  <si>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</si>
  <si>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</si>
  <si>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</si>
  <si>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</si>
  <si>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</si>
  <si>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</si>
  <si>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</si>
  <si>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</si>
  <si>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</si>
  <si>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</si>
  <si>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</si>
  <si>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</si>
  <si>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</si>
  <si>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</si>
  <si>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</si>
  <si>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</si>
  <si>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</si>
  <si>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</si>
  <si>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</si>
  <si>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</si>
  <si>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</si>
  <si>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</si>
  <si>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</si>
  <si>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</si>
  <si>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</si>
  <si>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</si>
  <si>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</si>
  <si>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</si>
  <si>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</si>
  <si>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</si>
  <si>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</si>
  <si>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</si>
  <si>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</si>
  <si>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</si>
  <si>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</si>
  <si>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</si>
  <si>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</si>
  <si>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</si>
  <si>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</si>
  <si>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</si>
  <si>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</si>
  <si>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</si>
  <si>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</si>
  <si>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</si>
  <si>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</si>
  <si>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</si>
  <si>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</si>
  <si>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</si>
  <si>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</si>
  <si>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</si>
  <si>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</si>
  <si>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</si>
  <si>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</si>
  <si>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</si>
  <si>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</si>
  <si>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</si>
  <si>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</si>
  <si>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</si>
  <si>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</si>
  <si>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</si>
  <si>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</si>
  <si>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</si>
  <si>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</si>
  <si>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</si>
  <si>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</si>
  <si>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</si>
  <si>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</si>
  <si>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</si>
  <si>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</si>
  <si>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</si>
  <si>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</si>
  <si>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</si>
  <si>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</si>
  <si>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</si>
  <si>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</si>
  <si>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</si>
  <si>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</si>
  <si>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</si>
  <si>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</si>
  <si>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</si>
  <si>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</si>
  <si>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</si>
  <si>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</si>
  <si>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</si>
  <si>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</si>
  <si>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</si>
  <si>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</si>
  <si>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</si>
  <si>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</si>
  <si>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</si>
  <si>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</si>
  <si>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</si>
  <si>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</si>
  <si>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</si>
  <si>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</si>
  <si>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</si>
  <si>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</si>
  <si>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</si>
  <si>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</si>
  <si>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</si>
  <si>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</si>
  <si>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</si>
  <si>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</si>
  <si>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</si>
  <si>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</si>
  <si>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</si>
  <si>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</si>
  <si>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</si>
  <si>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</si>
  <si>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</si>
  <si>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</si>
  <si>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</si>
  <si>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</si>
  <si>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</si>
  <si>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</si>
  <si>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</si>
  <si>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</si>
  <si>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</si>
  <si>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</si>
  <si>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</si>
  <si>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</si>
  <si>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</si>
  <si>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</si>
  <si>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</si>
  <si>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</si>
  <si>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</si>
  <si>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</si>
  <si>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</si>
  <si>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</si>
  <si>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</si>
  <si>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</si>
  <si>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</si>
  <si>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</si>
  <si>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</si>
  <si>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</si>
  <si>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</si>
  <si>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</si>
  <si>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</si>
  <si>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</si>
  <si>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</si>
  <si>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</si>
  <si>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</si>
  <si>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</si>
  <si>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</si>
  <si>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</si>
  <si>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</si>
  <si>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</si>
  <si>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</si>
  <si>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</si>
  <si>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</si>
  <si>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</si>
  <si>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</si>
  <si>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</si>
  <si>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</si>
  <si>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</si>
  <si>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</si>
  <si>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</si>
  <si>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</si>
  <si>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</si>
  <si>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</si>
  <si>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</si>
  <si>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</si>
  <si>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</si>
  <si>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</si>
  <si>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</si>
  <si>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</si>
  <si>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</si>
  <si>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</si>
  <si>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</si>
  <si>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</si>
  <si>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</si>
  <si>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</si>
  <si>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</si>
  <si>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</si>
  <si>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</si>
  <si>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</si>
  <si>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</si>
  <si>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</si>
  <si>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</si>
  <si>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</si>
  <si>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</si>
  <si>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</si>
  <si>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</si>
  <si>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</si>
  <si>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</si>
  <si>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</si>
  <si>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</si>
  <si>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</si>
  <si>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</si>
  <si>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</si>
  <si>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</si>
  <si>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</si>
  <si>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</si>
  <si>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</si>
  <si>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</si>
  <si>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</si>
  <si>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</si>
  <si>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</si>
  <si>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</si>
  <si>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</si>
  <si>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</si>
  <si>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</si>
  <si>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</si>
  <si>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</si>
  <si>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</si>
  <si>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</si>
  <si>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</si>
  <si>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</si>
  <si>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</si>
  <si>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</si>
  <si>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</si>
  <si>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</si>
  <si>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</si>
  <si>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</si>
  <si>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</si>
  <si>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</si>
  <si>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</si>
  <si>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</si>
  <si>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</si>
  <si>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</si>
  <si>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</si>
  <si>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</si>
  <si>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</si>
  <si>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</si>
  <si>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</si>
  <si>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</si>
  <si>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</si>
  <si>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</si>
  <si>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</si>
  <si>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</si>
  <si>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</si>
  <si>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</si>
  <si>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</si>
  <si>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</si>
  <si>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</si>
  <si>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</si>
  <si>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</si>
  <si>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</si>
  <si>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</si>
  <si>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</si>
  <si>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</si>
  <si>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</si>
  <si>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</si>
  <si>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</si>
  <si>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</si>
  <si>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</si>
  <si>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</si>
  <si>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</si>
  <si>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</si>
  <si>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</si>
  <si>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</si>
  <si>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</si>
  <si>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</si>
  <si>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</si>
  <si>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</si>
  <si>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</si>
  <si>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</si>
  <si>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</si>
  <si>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</si>
  <si>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</si>
  <si>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</si>
  <si>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</si>
  <si>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</si>
  <si>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</si>
  <si>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</si>
  <si>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</si>
  <si>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</si>
  <si>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</si>
  <si>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</si>
  <si>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</si>
  <si>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</si>
  <si>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</si>
  <si>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</si>
  <si>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</si>
  <si>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</si>
  <si>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</si>
  <si>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</si>
  <si>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</si>
  <si>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</si>
  <si>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</si>
  <si>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</si>
  <si>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</si>
  <si>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</si>
  <si>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</si>
  <si>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</si>
  <si>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</si>
  <si>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</si>
  <si>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</si>
  <si>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</si>
  <si>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</si>
  <si>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</si>
  <si>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</si>
  <si>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</si>
  <si>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</si>
  <si>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</si>
  <si>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</si>
  <si>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</si>
  <si>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</si>
  <si>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</si>
  <si>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</si>
  <si>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</si>
  <si>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</si>
  <si>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</si>
  <si>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</si>
  <si>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</si>
  <si>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</si>
  <si>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</si>
  <si>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</si>
  <si>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</si>
  <si>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</si>
  <si>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</si>
  <si>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</si>
  <si>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</si>
  <si>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</si>
  <si>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</si>
  <si>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</si>
  <si>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</si>
  <si>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</si>
  <si>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</si>
  <si>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</si>
  <si>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</si>
  <si>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</si>
  <si>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</si>
  <si>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</si>
  <si>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</si>
  <si>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</si>
  <si>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</si>
  <si>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</si>
  <si>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</si>
  <si>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</si>
  <si>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</si>
  <si>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</si>
  <si>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</si>
  <si>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</si>
  <si>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</si>
  <si>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</si>
  <si>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</si>
  <si>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</si>
  <si>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</si>
  <si>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</si>
  <si>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</si>
  <si>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</si>
  <si>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</si>
  <si>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</si>
  <si>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</si>
  <si>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</si>
  <si>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</si>
  <si>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</si>
  <si>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</si>
  <si>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</si>
  <si>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</si>
  <si>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</si>
  <si>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</si>
  <si>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</si>
  <si>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</si>
  <si>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</si>
  <si>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</si>
  <si>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</si>
  <si>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</si>
  <si>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</si>
  <si>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</si>
  <si>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</si>
  <si>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</si>
  <si>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</si>
  <si>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</si>
  <si>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</si>
  <si>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</si>
  <si>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</si>
  <si>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</si>
  <si>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</si>
  <si>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</si>
  <si>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</si>
  <si>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</si>
  <si>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</si>
  <si>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</si>
  <si>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</si>
  <si>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</si>
  <si>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</si>
  <si>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</si>
  <si>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</si>
  <si>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</si>
  <si>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</si>
  <si>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</si>
  <si>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</si>
  <si>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</si>
  <si>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</si>
  <si>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</si>
  <si>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</si>
  <si>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</si>
  <si>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</si>
  <si>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</si>
  <si>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</si>
  <si>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</si>
  <si>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</si>
  <si>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</si>
  <si>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</si>
  <si>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</si>
  <si>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</si>
  <si>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</si>
  <si>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</si>
  <si>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</si>
  <si>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</si>
  <si>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</si>
  <si>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</si>
  <si>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</si>
  <si>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</si>
  <si>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</si>
  <si>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</si>
  <si>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</si>
  <si>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</si>
  <si>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</si>
  <si>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</si>
  <si>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</si>
  <si>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</si>
  <si>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</si>
  <si>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</si>
  <si>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</si>
  <si>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</si>
  <si>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</si>
  <si>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</si>
  <si>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</si>
  <si>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</si>
  <si>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</si>
  <si>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</si>
  <si>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</si>
  <si>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</si>
  <si>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</si>
  <si>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</si>
  <si>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</si>
  <si>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</si>
  <si>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</si>
  <si>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</si>
  <si>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</si>
  <si>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</si>
  <si>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</si>
  <si>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</si>
  <si>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</si>
  <si>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</si>
  <si>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</si>
  <si>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</si>
  <si>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</si>
  <si>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</si>
  <si>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</si>
  <si>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</si>
  <si>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</si>
  <si>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</si>
  <si>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</si>
  <si>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</si>
  <si>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</si>
  <si>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</si>
  <si>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</si>
  <si>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</si>
  <si>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</si>
  <si>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</si>
  <si>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</si>
  <si>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</si>
  <si>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</si>
  <si>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</si>
  <si>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</si>
  <si>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</si>
  <si>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</si>
  <si>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</si>
  <si>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</si>
  <si>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</si>
  <si>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</si>
  <si>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</si>
  <si>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</si>
  <si>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</si>
  <si>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</si>
  <si>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</si>
  <si>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</si>
  <si>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</si>
  <si>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</si>
  <si>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</si>
  <si>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</si>
  <si>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</si>
  <si>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</si>
  <si>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</si>
  <si>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</si>
  <si>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</si>
  <si>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</si>
  <si>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</si>
  <si>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</si>
  <si>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</si>
  <si>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</si>
  <si>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</si>
  <si>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</si>
  <si>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</si>
  <si>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</si>
  <si>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</si>
  <si>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</si>
  <si>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</si>
  <si>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</si>
  <si>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</si>
  <si>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</si>
  <si>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</si>
  <si>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</si>
  <si>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</si>
  <si>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</si>
  <si>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</si>
  <si>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</si>
  <si>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</si>
  <si>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</si>
  <si>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</si>
  <si>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</si>
  <si>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</si>
  <si>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</si>
  <si>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</si>
  <si>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</si>
  <si>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</si>
  <si>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</si>
  <si>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</si>
  <si>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</si>
  <si>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</si>
  <si>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</si>
  <si>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</si>
  <si>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</si>
  <si>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</si>
  <si>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</si>
  <si>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</si>
  <si>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</si>
  <si>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</si>
  <si>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</si>
  <si>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</si>
  <si>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</si>
  <si>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</si>
  <si>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</si>
  <si>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</si>
  <si>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</si>
  <si>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</si>
  <si>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</si>
  <si>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</si>
  <si>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</si>
  <si>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</si>
  <si>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</si>
  <si>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</si>
  <si>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</si>
  <si>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</si>
  <si>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</si>
  <si>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</si>
  <si>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</si>
  <si>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</si>
  <si>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</si>
  <si>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</si>
  <si>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</si>
  <si>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</si>
  <si>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</si>
  <si>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</si>
  <si>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</si>
  <si>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</si>
  <si>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</si>
  <si>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</si>
  <si>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</si>
  <si>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</si>
  <si>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</si>
  <si>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</si>
  <si>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</si>
  <si>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</si>
  <si>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</si>
  <si>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</si>
  <si>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</si>
  <si>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</si>
  <si>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</si>
  <si>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</si>
  <si>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</si>
  <si>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</si>
  <si>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</si>
  <si>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</si>
  <si>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</si>
  <si>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</si>
  <si>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</si>
  <si>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</si>
  <si>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</si>
  <si>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</si>
  <si>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</si>
  <si>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</si>
  <si>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</si>
  <si>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</si>
  <si>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</si>
  <si>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</si>
  <si>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</si>
  <si>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</si>
  <si>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</si>
  <si>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</si>
  <si>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</si>
  <si>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</si>
  <si>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</si>
  <si>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</si>
  <si>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</si>
  <si>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</si>
  <si>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</si>
  <si>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</si>
  <si>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</si>
  <si>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</si>
  <si>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</si>
  <si>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</si>
  <si>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</si>
  <si>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</si>
  <si>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</si>
  <si>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</si>
  <si>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</si>
  <si>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</si>
  <si>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</si>
  <si>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</si>
  <si>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</si>
  <si>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</si>
  <si>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</si>
  <si>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</si>
  <si>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</si>
  <si>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</si>
  <si>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</si>
  <si>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</si>
  <si>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</si>
  <si>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</si>
  <si>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</si>
  <si>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</si>
  <si>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</si>
  <si>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</si>
  <si>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</si>
  <si>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</si>
  <si>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</si>
  <si>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</si>
  <si>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</si>
  <si>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</si>
  <si>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</si>
  <si>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</si>
  <si>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</si>
  <si>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</si>
  <si>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</si>
  <si>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</si>
  <si>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</si>
  <si>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</si>
  <si>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</si>
  <si>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</si>
  <si>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</si>
  <si>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</si>
  <si>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</si>
  <si>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</si>
  <si>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</si>
  <si>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</si>
  <si>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</si>
  <si>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</si>
  <si>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</si>
  <si>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</si>
  <si>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</si>
  <si>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</si>
  <si>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</si>
  <si>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</si>
  <si>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</si>
  <si>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</si>
  <si>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</si>
  <si>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</si>
  <si>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</si>
  <si>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</si>
  <si>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</si>
  <si>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</si>
  <si>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</si>
  <si>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</si>
  <si>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</si>
  <si>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</si>
  <si>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</si>
  <si>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</si>
  <si>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</si>
  <si>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</si>
  <si>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</si>
  <si>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</si>
  <si>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</si>
  <si>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</si>
  <si>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</si>
  <si>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</si>
  <si>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</si>
  <si>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</si>
  <si>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</si>
  <si>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</si>
  <si>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</si>
  <si>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</si>
  <si>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</si>
  <si>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</si>
  <si>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</si>
  <si>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</si>
  <si>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</si>
  <si>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</si>
  <si>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</si>
  <si>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</si>
  <si>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</si>
  <si>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</si>
  <si>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</si>
  <si>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</si>
  <si>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</si>
  <si>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</si>
  <si>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</si>
  <si>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</si>
  <si>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</si>
  <si>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</si>
  <si>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</si>
  <si>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</si>
  <si>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</si>
  <si>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</si>
  <si>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</si>
  <si>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</si>
  <si>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</si>
  <si>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</si>
  <si>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</si>
  <si>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</si>
  <si>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</si>
  <si>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</si>
  <si>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</si>
  <si>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</si>
  <si>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</si>
  <si>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</si>
  <si>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</si>
  <si>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</si>
  <si>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</si>
  <si>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</si>
  <si>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</si>
  <si>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</si>
  <si>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</si>
  <si>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</si>
  <si>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</si>
  <si>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</si>
  <si>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</si>
  <si>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</si>
  <si>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</si>
  <si>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</si>
  <si>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</si>
  <si>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</si>
  <si>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</si>
  <si>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</si>
  <si>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</si>
  <si>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</si>
  <si>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</si>
  <si>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</si>
  <si>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</si>
  <si>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</si>
  <si>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</si>
  <si>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</si>
  <si>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</si>
  <si>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</si>
  <si>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</si>
  <si>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</si>
  <si>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</si>
  <si>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</si>
  <si>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</si>
  <si>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</si>
  <si>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</si>
  <si>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</si>
  <si>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</si>
  <si>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</si>
  <si>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</si>
  <si>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</si>
  <si>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</si>
  <si>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</si>
  <si>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</si>
  <si>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</si>
  <si>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</si>
  <si>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</si>
  <si>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</si>
  <si>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</si>
  <si>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</si>
  <si>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</si>
  <si>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</si>
  <si>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</si>
  <si>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</si>
  <si>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</si>
  <si>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</si>
  <si>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</si>
  <si>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</si>
  <si>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</si>
  <si>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</si>
  <si>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</si>
  <si>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</si>
  <si>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</si>
  <si>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</si>
  <si>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</si>
  <si>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</si>
  <si>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</si>
  <si>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</si>
  <si>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</si>
  <si>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</si>
  <si>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</si>
  <si>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</si>
  <si>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</si>
  <si>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</si>
  <si>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</si>
  <si>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</si>
  <si>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</si>
  <si>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</si>
  <si>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</si>
  <si>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</si>
  <si>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</si>
  <si>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</si>
  <si>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</si>
  <si>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</si>
  <si>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</si>
  <si>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</si>
  <si>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</si>
  <si>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</si>
  <si>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</si>
  <si>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</si>
  <si>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</si>
  <si>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</si>
  <si>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</si>
  <si>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</si>
  <si>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</si>
  <si>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</si>
  <si>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</si>
  <si>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</si>
  <si>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</si>
  <si>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</si>
  <si>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</si>
  <si>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</si>
  <si>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</si>
  <si>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</si>
  <si>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</si>
  <si>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</si>
  <si>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</si>
  <si>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</si>
  <si>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</si>
  <si>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</si>
  <si>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</si>
  <si>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</si>
  <si>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</si>
  <si>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</si>
  <si>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</si>
  <si>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</si>
  <si>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</si>
  <si>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</si>
  <si>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</si>
  <si>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</si>
  <si>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</si>
  <si>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</si>
  <si>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</si>
  <si>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</si>
  <si>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</si>
  <si>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</si>
  <si>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</si>
  <si>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</si>
  <si>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</si>
  <si>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</si>
  <si>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</si>
  <si>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</si>
  <si>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</si>
  <si>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</si>
  <si>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</si>
  <si>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</si>
  <si>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</si>
  <si>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</si>
  <si>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</si>
  <si>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</si>
  <si>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</si>
  <si>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</si>
  <si>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</si>
  <si>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</si>
  <si>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</si>
  <si>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</si>
  <si>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</si>
  <si>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</si>
  <si>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</si>
  <si>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</si>
  <si>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</si>
  <si>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</si>
  <si>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</si>
  <si>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</si>
  <si>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</si>
  <si>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</si>
  <si>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</si>
  <si>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</si>
  <si>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</si>
  <si>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</si>
  <si>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</si>
  <si>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</si>
  <si>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</si>
  <si>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</si>
  <si>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</si>
  <si>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</si>
  <si>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</si>
  <si>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</si>
  <si>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</si>
  <si>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</si>
  <si>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</si>
  <si>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</si>
  <si>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</si>
  <si>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</si>
  <si>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</si>
  <si>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</si>
  <si>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</si>
  <si>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</si>
  <si>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</si>
  <si>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</si>
  <si>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</si>
  <si>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</si>
  <si>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</si>
  <si>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</si>
  <si>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</si>
  <si>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</si>
  <si>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</si>
  <si>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</si>
  <si>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</si>
  <si>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</si>
  <si>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</si>
  <si>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</si>
  <si>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</si>
  <si>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</si>
  <si>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</si>
  <si>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</si>
  <si>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</si>
  <si>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</si>
  <si>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</si>
  <si>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</si>
  <si>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</si>
  <si>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</si>
  <si>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</si>
  <si>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</si>
  <si>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</si>
  <si>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</si>
  <si>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</si>
  <si>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</si>
  <si>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</si>
  <si>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</si>
  <si>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</si>
  <si>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</si>
  <si>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</si>
  <si>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</si>
  <si>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</si>
  <si>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</si>
  <si>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</si>
  <si>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</si>
  <si>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</si>
  <si>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</si>
  <si>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</si>
  <si>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</si>
  <si>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</si>
  <si>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</si>
  <si>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</si>
  <si>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</si>
  <si>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</si>
  <si>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</si>
  <si>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</si>
  <si>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</si>
  <si>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</si>
  <si>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</si>
  <si>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</si>
  <si>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</si>
  <si>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</si>
  <si>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</si>
  <si>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</si>
  <si>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</si>
  <si>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</si>
  <si>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</si>
  <si>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</si>
  <si>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</si>
  <si>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</si>
  <si>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</si>
  <si>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</si>
  <si>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</si>
  <si>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</si>
  <si>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</si>
  <si>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</si>
  <si>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</si>
  <si>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</si>
  <si>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</si>
  <si>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</si>
  <si>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</si>
  <si>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</si>
  <si>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</si>
  <si>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</si>
  <si>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</si>
  <si>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</si>
  <si>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</si>
  <si>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</si>
  <si>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</si>
  <si>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</si>
  <si>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</si>
  <si>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</si>
  <si>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</si>
  <si>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</si>
  <si>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</si>
  <si>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</si>
  <si>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</si>
  <si>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</si>
  <si>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</si>
  <si>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</si>
  <si>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</si>
  <si>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</si>
  <si>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</si>
  <si>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</si>
  <si>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</si>
  <si>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</si>
  <si>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</si>
  <si>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</si>
  <si>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</si>
  <si>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</si>
  <si>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</si>
  <si>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</si>
  <si>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</si>
  <si>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</si>
  <si>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</si>
  <si>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</si>
  <si>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</si>
  <si>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</si>
  <si>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</si>
  <si>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</si>
  <si>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</si>
  <si>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</si>
  <si>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</si>
  <si>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</si>
  <si>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</si>
  <si>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</si>
  <si>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</si>
  <si>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</si>
  <si>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</si>
  <si>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</si>
  <si>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</si>
  <si>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</si>
  <si>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</si>
  <si>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</si>
  <si>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</si>
  <si>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</si>
  <si>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</si>
  <si>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</si>
  <si>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</si>
  <si>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</si>
  <si>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</si>
  <si>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</si>
  <si>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</si>
  <si>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</si>
  <si>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</si>
  <si>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</si>
  <si>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</si>
  <si>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</si>
  <si>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</si>
  <si>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</si>
  <si>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</si>
  <si>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</si>
  <si>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</si>
  <si>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</si>
  <si>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</si>
  <si>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</si>
  <si>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</si>
  <si>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</si>
  <si>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</si>
  <si>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</si>
  <si>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</si>
  <si>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</si>
  <si>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</si>
  <si>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</si>
  <si>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</si>
  <si>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</si>
  <si>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</si>
  <si>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</si>
  <si>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</si>
  <si>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</si>
  <si>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</si>
  <si>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</si>
  <si>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</si>
  <si>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</si>
  <si>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</si>
  <si>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</si>
  <si>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</si>
  <si>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</si>
  <si>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</si>
  <si>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</si>
  <si>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</si>
  <si>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</si>
  <si>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</si>
  <si>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</si>
  <si>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</si>
  <si>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</si>
  <si>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</si>
  <si>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</si>
  <si>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</si>
  <si>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</si>
  <si>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</si>
  <si>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</si>
  <si>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</si>
  <si>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</si>
  <si>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</si>
  <si>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</si>
  <si>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</si>
  <si>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</si>
  <si>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</si>
  <si>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</si>
  <si>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</si>
  <si>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</si>
  <si>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</si>
  <si>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</si>
  <si>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</si>
  <si>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</si>
  <si>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</si>
  <si>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</si>
  <si>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</si>
  <si>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</si>
  <si>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</si>
  <si>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</si>
  <si>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</si>
  <si>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</si>
  <si>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</si>
  <si>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</si>
  <si>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</si>
  <si>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</si>
  <si>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</si>
  <si>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</si>
  <si>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</si>
  <si>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</si>
  <si>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</si>
  <si>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</si>
  <si>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</si>
  <si>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</si>
  <si>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</si>
  <si>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</si>
  <si>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</si>
  <si>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</si>
  <si>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</si>
  <si>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</si>
  <si>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</si>
  <si>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</si>
  <si>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</si>
  <si>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</si>
  <si>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</si>
  <si>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</si>
  <si>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</si>
  <si>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</si>
  <si>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</si>
  <si>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</si>
  <si>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</si>
  <si>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</si>
  <si>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</si>
  <si>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</si>
  <si>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</si>
  <si>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</si>
  <si>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</si>
  <si>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</si>
  <si>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</si>
  <si>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</si>
  <si>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</si>
  <si>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</si>
  <si>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</si>
  <si>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</si>
  <si>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</si>
  <si>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</si>
  <si>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</si>
  <si>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</si>
  <si>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</si>
  <si>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</si>
  <si>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</si>
  <si>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</si>
  <si>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</si>
  <si>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</si>
  <si>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</si>
  <si>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</si>
  <si>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</si>
  <si>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</si>
  <si>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</si>
  <si>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</si>
  <si>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</si>
  <si>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</si>
  <si>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</si>
  <si>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</si>
  <si>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</si>
  <si>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</si>
  <si>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</si>
  <si>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</si>
  <si>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</si>
  <si>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</si>
  <si>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</si>
  <si>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</si>
  <si>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</si>
  <si>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</si>
  <si>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</si>
  <si>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</si>
  <si>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</si>
  <si>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</si>
  <si>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</si>
  <si>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</si>
  <si>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</si>
  <si>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</si>
  <si>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</si>
  <si>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</si>
  <si>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</si>
  <si>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</si>
  <si>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</si>
  <si>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</si>
  <si>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</si>
  <si>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</si>
  <si>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</si>
  <si>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</si>
  <si>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</si>
  <si>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</si>
  <si>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</si>
  <si>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</si>
  <si>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</si>
  <si>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</si>
  <si>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</si>
  <si>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</si>
  <si>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</si>
  <si>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</si>
  <si>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</si>
  <si>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</si>
  <si>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</si>
  <si>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</si>
  <si>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</si>
  <si>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</si>
  <si>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</si>
  <si>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</si>
  <si>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</si>
  <si>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</si>
  <si>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</si>
  <si>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</si>
  <si>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</si>
  <si>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</si>
  <si>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</si>
  <si>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</si>
  <si>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</si>
  <si>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</si>
  <si>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</si>
  <si>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</si>
  <si>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</si>
  <si>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</si>
  <si>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</si>
  <si>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</si>
  <si>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</si>
  <si>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</si>
  <si>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</si>
  <si>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</si>
  <si>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</si>
  <si>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</si>
  <si>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</si>
  <si>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</si>
  <si>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</si>
  <si>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</si>
  <si>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</si>
  <si>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</si>
  <si>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</si>
  <si>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</si>
  <si>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</si>
  <si>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</si>
  <si>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</si>
  <si>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</si>
  <si>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</si>
  <si>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</si>
  <si>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</si>
  <si>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</si>
  <si>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</si>
  <si>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</si>
  <si>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</si>
  <si>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</si>
  <si>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</si>
  <si>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</si>
  <si>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</si>
  <si>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</si>
  <si>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</si>
  <si>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</si>
  <si>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</si>
  <si>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</si>
  <si>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</si>
  <si>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</si>
  <si>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</si>
  <si>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</si>
  <si>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</si>
  <si>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</si>
  <si>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</si>
  <si>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</si>
  <si>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</si>
  <si>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</si>
  <si>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</si>
  <si>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</si>
  <si>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</si>
  <si>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</si>
  <si>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</si>
  <si>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</si>
  <si>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</si>
  <si>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</si>
  <si>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</si>
  <si>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</si>
  <si>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</si>
  <si>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</si>
  <si>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</si>
  <si>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</si>
  <si>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</si>
  <si>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</si>
  <si>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</si>
  <si>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</si>
  <si>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</si>
  <si>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</si>
  <si>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</si>
  <si>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</si>
  <si>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</si>
  <si>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</si>
  <si>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</si>
  <si>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</si>
  <si>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</si>
  <si>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</si>
  <si>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</si>
  <si>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</si>
  <si>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</si>
  <si>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</si>
  <si>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</si>
  <si>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</si>
  <si>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</si>
  <si>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</si>
  <si>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</si>
  <si>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</si>
  <si>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</si>
  <si>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</si>
  <si>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</si>
  <si>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</si>
  <si>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</si>
  <si>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</si>
  <si>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</si>
  <si>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</si>
  <si>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</si>
  <si>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</si>
  <si>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</si>
  <si>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</si>
  <si>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</si>
  <si>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</si>
  <si>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</si>
  <si>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</si>
  <si>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</si>
  <si>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</si>
  <si>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</si>
  <si>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</si>
  <si>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</si>
  <si>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</si>
  <si>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</si>
  <si>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</si>
  <si>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</si>
  <si>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</si>
  <si>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</si>
  <si>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</si>
  <si>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</si>
  <si>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</si>
  <si>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</si>
  <si>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</si>
  <si>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</si>
  <si>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</si>
  <si>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</si>
  <si>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</si>
  <si>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</si>
  <si>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</si>
  <si>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</si>
  <si>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</si>
  <si>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</si>
  <si>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</si>
  <si>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</si>
  <si>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</si>
  <si>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</si>
  <si>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</si>
  <si>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</si>
  <si>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</si>
  <si>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</si>
  <si>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</si>
  <si>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</si>
  <si>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</si>
  <si>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</si>
  <si>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</si>
  <si>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</si>
  <si>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</si>
  <si>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</si>
  <si>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</si>
  <si>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</si>
  <si>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</si>
  <si>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</si>
  <si>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</si>
  <si>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</si>
  <si>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</si>
  <si>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</si>
  <si>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</si>
  <si>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</si>
  <si>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</si>
  <si>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</si>
  <si>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</si>
  <si>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</si>
  <si>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</si>
  <si>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</si>
  <si>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</si>
  <si>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</si>
  <si>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</si>
  <si>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</si>
  <si>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</si>
  <si>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</si>
  <si>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</si>
  <si>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</si>
  <si>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</si>
  <si>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</si>
  <si>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</si>
  <si>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</si>
  <si>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</si>
  <si>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</si>
  <si>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</si>
  <si>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</si>
  <si>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</si>
  <si>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</si>
  <si>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</si>
  <si>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</si>
  <si>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</si>
  <si>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</si>
  <si>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</si>
  <si>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</si>
  <si>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</si>
  <si>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</si>
  <si>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</si>
  <si>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</si>
  <si>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</si>
  <si>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</si>
  <si>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</si>
  <si>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</si>
  <si>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</si>
  <si>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</si>
  <si>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</si>
  <si>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</si>
  <si>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</si>
  <si>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</si>
  <si>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</si>
  <si>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</si>
  <si>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</si>
  <si>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</si>
  <si>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</si>
  <si>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</si>
  <si>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</si>
  <si>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</si>
  <si>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</si>
  <si>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</si>
  <si>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</si>
  <si>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</si>
  <si>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</si>
  <si>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</si>
  <si>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</si>
  <si>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</si>
  <si>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</si>
  <si>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</si>
  <si>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</si>
  <si>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</si>
  <si>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</si>
  <si>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</si>
  <si>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</si>
  <si>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</si>
  <si>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</si>
  <si>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</si>
  <si>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</si>
  <si>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</si>
  <si>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</si>
  <si>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</si>
  <si>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</si>
  <si>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</si>
  <si>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</si>
  <si>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</si>
  <si>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</si>
  <si>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</si>
  <si>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</si>
  <si>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</si>
  <si>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</si>
  <si>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</si>
  <si>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</si>
  <si>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</si>
  <si>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</si>
  <si>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</si>
  <si>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</si>
  <si>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</si>
  <si>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</si>
  <si>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</si>
  <si>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</si>
  <si>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</si>
  <si>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</si>
  <si>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</si>
  <si>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</si>
  <si>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</si>
  <si>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</si>
  <si>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</si>
  <si>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</si>
  <si>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</si>
  <si>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</si>
  <si>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</si>
  <si>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</si>
  <si>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</si>
  <si>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</si>
  <si>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</si>
  <si>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</si>
  <si>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</si>
  <si>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</si>
  <si>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</si>
  <si>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</si>
  <si>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</si>
  <si>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</si>
  <si>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</si>
  <si>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</si>
  <si>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</si>
  <si>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</si>
  <si>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</si>
  <si>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</si>
  <si>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</si>
  <si>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</si>
  <si>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</si>
  <si>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</si>
  <si>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</si>
  <si>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</si>
  <si>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</si>
  <si>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</si>
  <si>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</si>
  <si>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</si>
  <si>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</si>
  <si>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</si>
  <si>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</si>
  <si>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</si>
  <si>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</si>
  <si>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</si>
  <si>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</si>
  <si>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</si>
  <si>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</si>
  <si>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</si>
  <si>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</si>
  <si>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</si>
  <si>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</si>
  <si>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</si>
  <si>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</si>
  <si>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</si>
  <si>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</si>
  <si>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</si>
  <si>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</si>
  <si>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</si>
  <si>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</si>
  <si>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</si>
  <si>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</si>
  <si>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</si>
  <si>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</si>
  <si>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</si>
  <si>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</si>
  <si>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</si>
  <si>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</si>
  <si>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</si>
  <si>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</si>
  <si>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</si>
  <si>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</si>
  <si>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</si>
  <si>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</si>
  <si>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</si>
  <si>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</si>
  <si>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</si>
  <si>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</si>
  <si>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</si>
  <si>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</si>
  <si>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</si>
  <si>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</si>
  <si>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</si>
  <si>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</si>
  <si>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</si>
  <si>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</si>
  <si>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</si>
  <si>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</si>
  <si>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</si>
  <si>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</si>
  <si>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</si>
  <si>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</si>
  <si>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</si>
  <si>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</si>
  <si>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</si>
  <si>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</si>
  <si>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</si>
  <si>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</si>
  <si>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</si>
  <si>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</si>
  <si>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</si>
  <si>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</si>
  <si>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</si>
  <si>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</si>
  <si>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</si>
  <si>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</si>
  <si>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</si>
  <si>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</si>
  <si>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</si>
  <si>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</si>
  <si>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</si>
  <si>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</si>
  <si>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</si>
  <si>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</si>
  <si>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</si>
  <si>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</si>
  <si>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</si>
  <si>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</si>
  <si>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</si>
  <si>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</si>
  <si>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</si>
  <si>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</si>
  <si>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</si>
  <si>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</si>
  <si>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</si>
  <si>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</si>
  <si>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</si>
  <si>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</si>
  <si>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</si>
  <si>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</si>
  <si>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</si>
  <si>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</si>
  <si>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</si>
  <si>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</si>
  <si>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</si>
  <si>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</si>
  <si>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</si>
  <si>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</si>
  <si>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</si>
  <si>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</si>
  <si>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</si>
  <si>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</si>
  <si>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</si>
  <si>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</si>
  <si>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</si>
  <si>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</si>
  <si>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</si>
  <si>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</si>
  <si>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</si>
  <si>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</si>
  <si>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</si>
  <si>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</si>
  <si>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</si>
  <si>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</si>
  <si>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</si>
  <si>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</si>
  <si>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</si>
  <si>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</si>
  <si>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</si>
  <si>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</si>
  <si>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</si>
  <si>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</si>
  <si>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</si>
  <si>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</si>
  <si>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</si>
  <si>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</si>
  <si>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</si>
  <si>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</si>
  <si>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</si>
  <si>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</si>
  <si>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</si>
  <si>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</si>
  <si>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</si>
  <si>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</si>
  <si>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</si>
  <si>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</si>
  <si>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</si>
  <si>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</si>
  <si>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</si>
  <si>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</si>
  <si>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</si>
  <si>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</si>
  <si>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</si>
  <si>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</si>
  <si>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</si>
  <si>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</si>
  <si>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</si>
  <si>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</si>
  <si>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</si>
  <si>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</si>
  <si>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</si>
  <si>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</si>
  <si>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</si>
  <si>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</si>
  <si>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</si>
  <si>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</si>
  <si>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</si>
  <si>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</si>
  <si>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</si>
  <si>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</si>
  <si>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</si>
  <si>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</si>
  <si>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</si>
  <si>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</si>
  <si>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</si>
  <si>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</si>
  <si>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</si>
  <si>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</si>
  <si>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</si>
  <si>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</si>
  <si>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</si>
  <si>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</si>
  <si>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</si>
  <si>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</si>
  <si>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</si>
  <si>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</si>
  <si>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</si>
  <si>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</si>
  <si>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</si>
  <si>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</si>
  <si>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</si>
  <si>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</si>
  <si>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</si>
  <si>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</si>
  <si>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</si>
  <si>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</si>
  <si>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</si>
  <si>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</si>
  <si>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</si>
  <si>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</si>
  <si>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</si>
  <si>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</si>
  <si>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</si>
  <si>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</si>
  <si>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</si>
  <si>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</si>
  <si>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</si>
  <si>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</si>
  <si>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</si>
  <si>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</si>
  <si>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</si>
  <si>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</si>
  <si>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</si>
  <si>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</si>
  <si>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</si>
  <si>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</si>
  <si>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</si>
  <si>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</si>
  <si>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</si>
  <si>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</si>
  <si>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</si>
  <si>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</si>
  <si>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</si>
  <si>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</si>
  <si>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</si>
  <si>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</si>
  <si>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</si>
  <si>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</si>
  <si>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</si>
  <si>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</si>
  <si>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</si>
  <si>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</si>
  <si>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</si>
  <si>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</si>
  <si>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</si>
  <si>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</si>
  <si>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</si>
  <si>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</si>
  <si>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</si>
  <si>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</si>
  <si>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</si>
  <si>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</si>
  <si>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</si>
  <si>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</si>
  <si>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</si>
  <si>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</si>
  <si>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</si>
  <si>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</si>
  <si>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</si>
  <si>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</si>
  <si>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</si>
  <si>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</si>
  <si>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</si>
  <si>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</si>
  <si>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</si>
  <si>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</si>
  <si>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</si>
  <si>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</si>
  <si>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</si>
  <si>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</si>
  <si>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</si>
  <si>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</si>
  <si>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</si>
  <si>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</si>
  <si>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</si>
  <si>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</si>
  <si>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</si>
  <si>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</si>
  <si>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</si>
  <si>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</si>
  <si>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</si>
  <si>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</si>
  <si>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</si>
  <si>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</si>
  <si>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</si>
  <si>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</si>
  <si>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</si>
  <si>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</si>
  <si>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</si>
  <si>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</si>
  <si>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</si>
  <si>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</si>
  <si>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</si>
  <si>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</si>
  <si>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</si>
  <si>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</si>
  <si>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</si>
  <si>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</si>
  <si>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</si>
  <si>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</si>
  <si>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</si>
  <si>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</si>
  <si>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</si>
  <si>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</si>
  <si>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</si>
  <si>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</si>
  <si>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</si>
  <si>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</si>
  <si>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</si>
  <si>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</si>
  <si>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</si>
  <si>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</si>
  <si>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</si>
  <si>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</si>
  <si>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</si>
  <si>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</si>
  <si>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</si>
  <si>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</si>
  <si>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</si>
  <si>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</si>
  <si>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</si>
  <si>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</si>
  <si>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</si>
  <si>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</si>
  <si>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</si>
  <si>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</si>
  <si>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</si>
  <si>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</si>
  <si>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</si>
  <si>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</si>
  <si>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</si>
  <si>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</si>
  <si>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</si>
  <si>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</si>
  <si>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</si>
  <si>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</si>
  <si>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</si>
  <si>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</si>
  <si>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</si>
  <si>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</si>
  <si>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</si>
  <si>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</si>
  <si>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</si>
  <si>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</si>
  <si>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</si>
  <si>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</si>
  <si>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</si>
  <si>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</si>
  <si>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</si>
  <si>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</si>
  <si>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</si>
  <si>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</si>
  <si>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</si>
  <si>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</si>
  <si>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</si>
  <si>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</si>
  <si>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</si>
  <si>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</si>
  <si>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</si>
  <si>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</si>
  <si>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</si>
  <si>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</si>
  <si>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</si>
  <si>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</si>
  <si>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</si>
  <si>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</si>
  <si>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</si>
  <si>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</si>
  <si>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</si>
  <si>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</si>
  <si>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</si>
  <si>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</si>
  <si>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</si>
  <si>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</si>
  <si>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</si>
  <si>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</si>
  <si>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</si>
  <si>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</si>
  <si>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</si>
  <si>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</si>
  <si>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</si>
  <si>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</si>
  <si>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</si>
  <si>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</si>
  <si>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</si>
  <si>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</si>
  <si>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</si>
  <si>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</si>
  <si>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</si>
  <si>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</si>
  <si>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</si>
  <si>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</si>
  <si>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</si>
  <si>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</si>
  <si>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</si>
  <si>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</si>
  <si>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</si>
  <si>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</si>
  <si>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</si>
  <si>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</si>
  <si>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</si>
  <si>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</si>
  <si>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</si>
  <si>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</si>
  <si>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</si>
  <si>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</si>
  <si>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</si>
  <si>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</si>
  <si>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</si>
  <si>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</si>
  <si>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</si>
  <si>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</si>
  <si>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</si>
  <si>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</si>
  <si>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</si>
  <si>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</si>
  <si>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</si>
  <si>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</si>
  <si>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</si>
  <si>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</si>
  <si>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</si>
  <si>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</si>
  <si>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</si>
  <si>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</si>
  <si>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</si>
  <si>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</si>
  <si>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</si>
  <si>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</si>
  <si>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</si>
  <si>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</si>
  <si>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</si>
  <si>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</si>
  <si>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</si>
  <si>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</si>
  <si>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</si>
  <si>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</si>
  <si>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</si>
  <si>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</si>
  <si>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</si>
  <si>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</si>
  <si>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</si>
  <si>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</si>
  <si>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</si>
  <si>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</si>
  <si>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</si>
  <si>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</si>
  <si>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</si>
  <si>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</si>
  <si>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</si>
  <si>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</si>
  <si>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</si>
  <si>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</si>
  <si>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</si>
  <si>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</si>
  <si>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</si>
  <si>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</si>
  <si>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</si>
  <si>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</si>
  <si>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</si>
  <si>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</si>
  <si>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</si>
  <si>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</si>
  <si>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</si>
  <si>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</si>
  <si>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</si>
  <si>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</si>
  <si>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</si>
  <si>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</si>
  <si>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</si>
  <si>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</si>
  <si>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</si>
  <si>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</si>
  <si>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</si>
  <si>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</si>
  <si>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</si>
  <si>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</si>
  <si>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</si>
  <si>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</si>
  <si>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</si>
  <si>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</si>
  <si>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</si>
  <si>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</si>
  <si>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</si>
  <si>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</si>
  <si>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</si>
  <si>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</si>
  <si>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</si>
  <si>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</si>
  <si>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</si>
  <si>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</si>
  <si>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</si>
  <si>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</si>
  <si>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</si>
  <si>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</si>
  <si>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</si>
  <si>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</si>
  <si>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</si>
  <si>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</si>
  <si>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</si>
  <si>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</si>
  <si>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</si>
  <si>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</si>
  <si>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</si>
  <si>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</si>
  <si>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</si>
  <si>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</si>
  <si>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</si>
  <si>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</si>
  <si>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</si>
  <si>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</si>
  <si>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</si>
  <si>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</si>
  <si>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</si>
  <si>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</si>
  <si>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</si>
  <si>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</si>
  <si>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</si>
  <si>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</si>
  <si>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</si>
  <si>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</si>
  <si>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</si>
  <si>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</si>
  <si>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</si>
  <si>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</si>
  <si>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</si>
  <si>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</si>
  <si>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</si>
  <si>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</si>
  <si>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</si>
  <si>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</si>
  <si>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</si>
  <si>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</si>
  <si>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</si>
  <si>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</si>
  <si>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</si>
  <si>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</si>
  <si>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</si>
  <si>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</si>
  <si>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</si>
  <si>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</si>
  <si>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</si>
  <si>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</si>
  <si>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</si>
  <si>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</si>
  <si>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</si>
  <si>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</si>
  <si>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</si>
  <si>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</si>
  <si>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</si>
  <si>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</si>
  <si>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</si>
  <si>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</si>
  <si>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</si>
  <si>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</si>
  <si>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</si>
  <si>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</si>
  <si>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</si>
  <si>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</si>
  <si>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</si>
  <si>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</si>
  <si>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</si>
  <si>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</si>
  <si>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</si>
  <si>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</si>
  <si>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</si>
  <si>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</si>
  <si>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</si>
  <si>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</si>
  <si>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</si>
  <si>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</si>
  <si>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</si>
  <si>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</si>
  <si>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</si>
  <si>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</si>
  <si>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</si>
  <si>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</si>
  <si>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</si>
  <si>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</si>
  <si>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</si>
  <si>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</si>
  <si>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</si>
  <si>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</si>
  <si>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</si>
  <si>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</si>
  <si>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</si>
  <si>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</si>
  <si>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</si>
  <si>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</si>
  <si>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</si>
  <si>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</si>
  <si>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</si>
  <si>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</si>
  <si>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</si>
  <si>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</si>
  <si>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</si>
  <si>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</si>
  <si>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</si>
  <si>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</si>
  <si>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</si>
  <si>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</si>
  <si>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</si>
  <si>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</si>
  <si>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</si>
  <si>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</si>
  <si>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</si>
  <si>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</si>
  <si>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</si>
  <si>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</si>
  <si>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</si>
  <si>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</si>
  <si>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</si>
  <si>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</si>
  <si>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</si>
  <si>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</si>
  <si>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</si>
  <si>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</si>
  <si>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</si>
  <si>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</si>
  <si>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</si>
  <si>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</si>
  <si>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</si>
  <si>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</si>
  <si>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</si>
  <si>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</si>
  <si>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</si>
  <si>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</si>
  <si>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</si>
  <si>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</si>
  <si>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</si>
  <si>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</si>
  <si>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</si>
  <si>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</si>
  <si>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</si>
  <si>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</si>
  <si>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</si>
  <si>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</si>
  <si>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</si>
  <si>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</si>
  <si>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</si>
  <si>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</si>
  <si>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</si>
  <si>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</si>
  <si>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</si>
  <si>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</si>
  <si>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</si>
  <si>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</si>
  <si>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</si>
  <si>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</si>
  <si>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</si>
  <si>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</si>
  <si>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</si>
  <si>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</si>
  <si>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</si>
  <si>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</si>
  <si>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</si>
  <si>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</si>
  <si>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</si>
  <si>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</si>
  <si>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</si>
  <si>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</si>
  <si>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</si>
  <si>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</si>
  <si>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</si>
  <si>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</si>
  <si>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</si>
  <si>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</si>
  <si>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</si>
  <si>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</si>
  <si>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</si>
  <si>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</si>
  <si>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</si>
  <si>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</si>
  <si>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</si>
  <si>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</si>
  <si>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</si>
  <si>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</si>
  <si>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</si>
  <si>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</si>
  <si>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</si>
  <si>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</si>
  <si>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</si>
  <si>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</si>
  <si>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</si>
  <si>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</si>
  <si>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</si>
  <si>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</si>
  <si>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</si>
  <si>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</si>
  <si>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</si>
  <si>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</si>
  <si>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</si>
  <si>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</si>
  <si>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</si>
  <si>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</si>
  <si>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</si>
  <si>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</si>
  <si>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</si>
  <si>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</si>
  <si>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</si>
  <si>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</si>
  <si>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</si>
  <si>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</si>
  <si>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</si>
  <si>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</si>
  <si>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</si>
  <si>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</si>
  <si>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</si>
  <si>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</si>
  <si>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</si>
  <si>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</si>
  <si>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</si>
  <si>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</si>
  <si>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</si>
  <si>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</si>
  <si>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</si>
  <si>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</si>
  <si>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</si>
  <si>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</si>
  <si>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</si>
  <si>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</si>
  <si>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</si>
  <si>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</si>
  <si>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</si>
  <si>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</si>
  <si>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</si>
  <si>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</si>
  <si>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</si>
  <si>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</si>
  <si>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</si>
  <si>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</si>
  <si>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</si>
  <si>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</si>
  <si>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</si>
  <si>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</si>
  <si>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</si>
  <si>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</si>
  <si>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</si>
  <si>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</si>
  <si>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</si>
  <si>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</si>
  <si>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</si>
  <si>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</si>
  <si>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</si>
  <si>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</si>
  <si>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</si>
  <si>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</si>
  <si>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</si>
  <si>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</si>
  <si>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</si>
  <si>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</si>
  <si>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</si>
  <si>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</si>
  <si>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</si>
  <si>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</si>
  <si>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</si>
  <si>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</si>
  <si>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</si>
  <si>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</si>
  <si>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</si>
  <si>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</si>
  <si>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</si>
  <si>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</si>
  <si>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</si>
  <si>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</si>
  <si>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</si>
  <si>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</si>
  <si>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</si>
  <si>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</si>
  <si>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</si>
  <si>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</si>
  <si>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</si>
  <si>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</si>
  <si>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</si>
  <si>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</si>
  <si>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</si>
  <si>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</si>
  <si>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</si>
  <si>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</si>
  <si>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</si>
  <si>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</si>
  <si>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</si>
  <si>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</si>
  <si>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</si>
  <si>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</si>
  <si>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</si>
  <si>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</si>
  <si>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</si>
  <si>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</si>
  <si>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</si>
  <si>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</si>
  <si>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</si>
  <si>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</si>
  <si>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</si>
  <si>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</si>
  <si>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</si>
  <si>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</si>
  <si>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</si>
  <si>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</si>
  <si>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</si>
  <si>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</si>
  <si>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</si>
  <si>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</si>
  <si>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</si>
  <si>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</si>
  <si>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</si>
  <si>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</si>
  <si>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</si>
  <si>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</si>
  <si>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</si>
  <si>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</si>
  <si>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</si>
  <si>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</si>
  <si>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</si>
  <si>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</si>
  <si>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</si>
  <si>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</si>
  <si>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</si>
  <si>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</si>
  <si>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</si>
  <si>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</si>
  <si>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</si>
  <si>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</si>
  <si>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</si>
  <si>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</si>
  <si>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</si>
  <si>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</si>
  <si>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</si>
  <si>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</si>
  <si>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</si>
  <si>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</si>
  <si>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</si>
  <si>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</si>
  <si>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</si>
  <si>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</si>
  <si>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</si>
  <si>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</si>
  <si>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</si>
  <si>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</si>
  <si>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</si>
  <si>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</si>
  <si>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</si>
  <si>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</si>
  <si>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</si>
  <si>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</si>
  <si>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</si>
  <si>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</si>
  <si>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</si>
  <si>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</si>
  <si>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</si>
  <si>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</si>
  <si>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</si>
  <si>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</si>
  <si>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</si>
  <si>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</si>
  <si>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</si>
  <si>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</si>
  <si>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</si>
  <si>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</si>
  <si>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</si>
  <si>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</si>
  <si>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</si>
  <si>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</si>
  <si>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</si>
  <si>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</si>
  <si>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</si>
  <si>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</si>
  <si>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</si>
  <si>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</si>
  <si>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</si>
  <si>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</si>
  <si>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</si>
  <si>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</si>
  <si>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</si>
  <si>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</si>
  <si>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</si>
  <si>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</si>
  <si>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</si>
  <si>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</si>
  <si>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</si>
  <si>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</si>
  <si>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</si>
  <si>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</si>
  <si>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</si>
  <si>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</si>
  <si>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</si>
  <si>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</si>
  <si>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</si>
  <si>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</si>
  <si>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</si>
  <si>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</si>
  <si>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</si>
  <si>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</si>
  <si>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</si>
  <si>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</si>
  <si>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</si>
  <si>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</si>
  <si>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</si>
  <si>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</si>
  <si>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</si>
  <si>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</si>
  <si>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</si>
  <si>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</si>
  <si>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</si>
  <si>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</si>
  <si>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</si>
  <si>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</si>
  <si>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</si>
  <si>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</si>
  <si>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</si>
  <si>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</si>
  <si>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</si>
  <si>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</si>
  <si>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</si>
  <si>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</si>
  <si>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</si>
  <si>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</si>
  <si>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</si>
  <si>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</si>
  <si>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</si>
  <si>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</si>
  <si>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</si>
  <si>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</si>
  <si>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</si>
  <si>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</si>
  <si>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</si>
  <si>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</si>
  <si>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</si>
  <si>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</si>
  <si>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</si>
  <si>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</si>
  <si>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</si>
  <si>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</si>
  <si>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</si>
  <si>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</si>
  <si>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</si>
  <si>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</si>
  <si>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</si>
  <si>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</si>
  <si>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</si>
  <si>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</si>
  <si>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</si>
  <si>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</si>
  <si>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</si>
  <si>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</si>
  <si>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</si>
  <si>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</si>
  <si>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</si>
  <si>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</si>
  <si>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</si>
  <si>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</si>
  <si>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</si>
  <si>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</si>
  <si>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</si>
  <si>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</si>
  <si>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</si>
  <si>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</si>
  <si>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</si>
  <si>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</si>
  <si>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</si>
  <si>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</si>
  <si>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</si>
  <si>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</si>
  <si>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</si>
  <si>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</si>
  <si>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</si>
  <si>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</si>
  <si>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</si>
  <si>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</si>
  <si>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</si>
  <si>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</si>
  <si>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</si>
  <si>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</si>
  <si>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</si>
  <si>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</si>
  <si>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</si>
  <si>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</si>
  <si>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</si>
  <si>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</si>
  <si>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</si>
  <si>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</si>
  <si>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</si>
  <si>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</si>
  <si>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</si>
  <si>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</si>
  <si>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</si>
  <si>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</si>
  <si>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</si>
  <si>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</si>
  <si>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</si>
  <si>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</si>
  <si>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</si>
  <si>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</si>
  <si>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</si>
  <si>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</si>
  <si>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</si>
  <si>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</si>
  <si>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</si>
  <si>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</si>
  <si>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</si>
  <si>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</si>
  <si>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</si>
  <si>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</si>
  <si>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</si>
  <si>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</si>
  <si>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</si>
  <si>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</si>
  <si>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</si>
  <si>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</si>
  <si>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</si>
  <si>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</si>
  <si>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</si>
  <si>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</si>
  <si>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</si>
  <si>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</si>
  <si>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</si>
  <si>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</si>
  <si>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</si>
  <si>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</si>
  <si>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</si>
  <si>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</si>
  <si>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</si>
  <si>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</si>
  <si>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</si>
  <si>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</si>
  <si>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</si>
  <si>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</si>
  <si>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</si>
  <si>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</si>
  <si>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</si>
  <si>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</si>
  <si>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</si>
  <si>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</si>
  <si>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</si>
  <si>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</si>
  <si>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</si>
  <si>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</si>
  <si>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</si>
  <si>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</si>
  <si>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</si>
  <si>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</si>
  <si>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</si>
  <si>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</si>
  <si>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</si>
  <si>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</si>
  <si>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</si>
  <si>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</si>
  <si>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</si>
  <si>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</si>
  <si>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</si>
  <si>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</si>
  <si>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</si>
  <si>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</si>
  <si>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</si>
  <si>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</si>
  <si>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</si>
  <si>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</si>
  <si>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</si>
  <si>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</si>
  <si>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</si>
  <si>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</si>
  <si>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</si>
  <si>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</si>
  <si>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</si>
  <si>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</si>
  <si>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</si>
  <si>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</si>
  <si>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</si>
  <si>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</si>
  <si>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</si>
  <si>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</si>
  <si>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</si>
  <si>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</si>
  <si>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</si>
  <si>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</si>
  <si>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</si>
  <si>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</si>
  <si>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</si>
  <si>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</si>
  <si>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</si>
  <si>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</si>
  <si>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</si>
  <si>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</si>
  <si>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</si>
  <si>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</si>
  <si>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</si>
  <si>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</si>
  <si>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</si>
  <si>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</si>
  <si>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</si>
  <si>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</si>
  <si>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</si>
  <si>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</si>
  <si>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</si>
  <si>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</si>
  <si>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</si>
  <si>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</si>
  <si>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</si>
  <si>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</si>
  <si>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</si>
  <si>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</si>
  <si>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</si>
  <si>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</si>
  <si>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</si>
  <si>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</si>
  <si>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</si>
  <si>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</si>
  <si>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</si>
  <si>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</si>
  <si>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</si>
  <si>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</si>
  <si>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</si>
  <si>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</si>
  <si>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</si>
  <si>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</si>
  <si>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</si>
  <si>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</si>
  <si>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</si>
  <si>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</si>
  <si>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</si>
  <si>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</si>
  <si>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</si>
  <si>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</si>
  <si>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</si>
  <si>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</si>
  <si>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</si>
  <si>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</si>
  <si>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</si>
  <si>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</si>
  <si>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</si>
  <si>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</si>
  <si>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</si>
  <si>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</si>
  <si>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</si>
  <si>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</si>
  <si>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</si>
  <si>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</si>
  <si>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</si>
  <si>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</si>
  <si>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</si>
  <si>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</si>
  <si>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</si>
  <si>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</si>
  <si>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</si>
  <si>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</si>
  <si>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</si>
  <si>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</si>
  <si>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</si>
  <si>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</si>
  <si>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</si>
  <si>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</si>
  <si>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</si>
  <si>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</si>
  <si>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</si>
  <si>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</si>
  <si>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</si>
  <si>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</si>
  <si>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</si>
  <si>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</si>
  <si>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</si>
  <si>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</si>
  <si>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</si>
  <si>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</si>
  <si>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</si>
  <si>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</si>
  <si>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</si>
  <si>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</si>
  <si>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</si>
  <si>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</si>
  <si>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</si>
  <si>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</si>
  <si>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</si>
  <si>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</si>
  <si>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</si>
  <si>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</si>
  <si>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</si>
  <si>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</si>
  <si>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</si>
  <si>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</si>
  <si>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</si>
  <si>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</si>
  <si>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</si>
  <si>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</si>
  <si>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</si>
  <si>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</si>
  <si>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</si>
  <si>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</si>
  <si>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</si>
  <si>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</si>
  <si>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</si>
  <si>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</si>
  <si>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</si>
  <si>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</si>
  <si>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</si>
  <si>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</si>
  <si>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</si>
  <si>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</si>
  <si>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</si>
  <si>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</si>
  <si>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</si>
  <si>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</si>
  <si>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</si>
  <si>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</si>
  <si>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</si>
  <si>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</si>
  <si>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</si>
  <si>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</si>
  <si>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</si>
  <si>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</si>
  <si>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</si>
  <si>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</si>
  <si>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</si>
  <si>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</si>
  <si>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</si>
  <si>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</si>
  <si>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</si>
  <si>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</si>
  <si>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</si>
  <si>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</si>
  <si>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</si>
  <si>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</si>
  <si>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</si>
  <si>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</si>
  <si>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</si>
  <si>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</si>
  <si>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</si>
  <si>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</si>
  <si>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</si>
  <si>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</si>
  <si>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</si>
  <si>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</si>
  <si>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</si>
  <si>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</si>
  <si>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</si>
  <si>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</si>
  <si>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</si>
  <si>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</si>
  <si>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</si>
  <si>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</si>
  <si>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</si>
  <si>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</si>
  <si>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</si>
  <si>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</si>
  <si>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</si>
  <si>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</si>
  <si>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</si>
  <si>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</si>
  <si>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</si>
  <si>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</si>
  <si>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</si>
  <si>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</si>
  <si>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</si>
  <si>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</si>
  <si>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</si>
  <si>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</si>
  <si>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</si>
  <si>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</si>
  <si>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</si>
  <si>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</si>
  <si>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</si>
  <si>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</si>
  <si>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</si>
  <si>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</si>
  <si>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</si>
  <si>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</si>
  <si>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</si>
  <si>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</si>
  <si>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</si>
  <si>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</si>
  <si>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</si>
  <si>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</si>
  <si>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</si>
  <si>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</si>
  <si>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</si>
  <si>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</si>
  <si>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</si>
  <si>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</si>
  <si>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</si>
  <si>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</si>
  <si>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</si>
  <si>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</si>
  <si>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</si>
  <si>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</si>
  <si>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</si>
  <si>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</si>
  <si>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</si>
  <si>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</si>
  <si>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</si>
  <si>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</si>
  <si>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</si>
  <si>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</si>
  <si>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</si>
  <si>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</si>
  <si>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</si>
  <si>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</si>
  <si>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</si>
  <si>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</si>
  <si>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</si>
  <si>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</si>
  <si>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</si>
  <si>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</si>
  <si>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</si>
  <si>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</si>
  <si>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</si>
  <si>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</si>
  <si>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</si>
  <si>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</si>
  <si>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</si>
  <si>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</si>
  <si>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</si>
  <si>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</si>
  <si>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</si>
  <si>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</si>
  <si>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</si>
  <si>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</si>
  <si>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</si>
  <si>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</si>
  <si>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</si>
  <si>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</si>
  <si>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</si>
  <si>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</si>
  <si>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</si>
  <si>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</si>
  <si>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</si>
  <si>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</si>
  <si>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</si>
  <si>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</si>
  <si>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</si>
  <si>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</si>
  <si>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</si>
  <si>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</si>
  <si>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</si>
  <si>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</si>
  <si>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</si>
  <si>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</si>
  <si>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</si>
  <si>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</si>
  <si>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</si>
  <si>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</si>
  <si>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</si>
  <si>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</si>
  <si>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</si>
  <si>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</si>
  <si>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</si>
  <si>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</si>
  <si>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</si>
  <si>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</si>
  <si>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</si>
  <si>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</si>
  <si>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</si>
  <si>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</si>
  <si>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</si>
  <si>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</si>
  <si>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</si>
  <si>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</si>
  <si>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</si>
  <si>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</si>
  <si>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</si>
  <si>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</si>
  <si>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</si>
  <si>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</si>
  <si>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</si>
  <si>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</si>
  <si>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</si>
  <si>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</si>
  <si>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</si>
  <si>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</si>
  <si>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</si>
  <si>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</si>
  <si>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</si>
  <si>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</si>
  <si>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</si>
  <si>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</si>
  <si>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</si>
  <si>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</si>
  <si>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</si>
  <si>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</si>
  <si>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</si>
  <si>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</si>
  <si>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</si>
  <si>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</si>
  <si>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</si>
  <si>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</si>
  <si>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</si>
  <si>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</si>
  <si>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</si>
  <si>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</si>
  <si>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</si>
  <si>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</si>
  <si>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</si>
  <si>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</si>
  <si>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</si>
  <si>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</si>
  <si>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</si>
  <si>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</si>
  <si>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</si>
  <si>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</si>
  <si>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</si>
  <si>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</si>
  <si>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</si>
  <si>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</si>
  <si>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</si>
  <si>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</si>
  <si>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</si>
  <si>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</si>
  <si>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</si>
  <si>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</si>
  <si>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</si>
  <si>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</si>
  <si>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</si>
  <si>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</si>
  <si>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</si>
  <si>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</si>
  <si>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</si>
  <si>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</si>
  <si>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</si>
  <si>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</si>
  <si>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</si>
  <si>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</si>
  <si>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</si>
  <si>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</si>
  <si>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</si>
  <si>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</si>
  <si>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</si>
  <si>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</si>
  <si>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</si>
  <si>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</si>
  <si>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</si>
  <si>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</si>
  <si>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</si>
  <si>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</si>
  <si>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</si>
  <si>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</si>
  <si>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</si>
  <si>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</si>
  <si>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</si>
  <si>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</si>
  <si>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</si>
  <si>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</si>
  <si>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</si>
  <si>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</si>
  <si>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</si>
  <si>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</si>
  <si>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</si>
  <si>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</si>
  <si>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</si>
  <si>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</si>
  <si>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</si>
  <si>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</si>
  <si>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</si>
  <si>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</si>
  <si>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</si>
  <si>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</si>
  <si>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</si>
  <si>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</si>
  <si>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</si>
  <si>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</si>
  <si>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</si>
  <si>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</si>
  <si>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</si>
  <si>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</si>
  <si>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</si>
  <si>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</si>
  <si>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</si>
  <si>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</si>
  <si>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</si>
  <si>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</si>
  <si>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</si>
  <si>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</si>
  <si>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</si>
  <si>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</si>
  <si>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</si>
  <si>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</si>
  <si>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</si>
  <si>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</si>
  <si>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</si>
  <si>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</si>
  <si>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</si>
  <si>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</si>
  <si>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</si>
  <si>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</si>
  <si>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</si>
  <si>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</si>
  <si>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</si>
  <si>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</si>
  <si>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</si>
  <si>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</si>
  <si>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</si>
  <si>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</si>
  <si>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</si>
  <si>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</si>
  <si>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</si>
  <si>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</si>
  <si>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</si>
  <si>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</si>
  <si>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</si>
  <si>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</si>
  <si>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</si>
  <si>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</si>
  <si>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</si>
  <si>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</si>
  <si>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</si>
  <si>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</si>
  <si>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</si>
  <si>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</si>
  <si>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</si>
  <si>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</si>
  <si>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</si>
  <si>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</si>
  <si>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</si>
  <si>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</si>
  <si>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</si>
  <si>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</si>
  <si>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</si>
  <si>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</si>
  <si>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</si>
  <si>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</si>
  <si>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</si>
  <si>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</si>
  <si>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</si>
  <si>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</si>
  <si>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</si>
  <si>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</si>
  <si>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</si>
  <si>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</si>
  <si>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</si>
  <si>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</si>
  <si>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</si>
  <si>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</si>
  <si>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</si>
  <si>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</si>
  <si>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</si>
  <si>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</si>
  <si>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</si>
  <si>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</si>
  <si>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</si>
  <si>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</si>
  <si>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</si>
  <si>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</si>
  <si>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</si>
  <si>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</si>
  <si>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</si>
  <si>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</si>
  <si>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</si>
  <si>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</si>
  <si>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</si>
  <si>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</si>
  <si>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</si>
  <si>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</si>
  <si>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</si>
  <si>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</si>
  <si>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</si>
  <si>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</si>
  <si>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</si>
  <si>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</si>
  <si>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</si>
  <si>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</si>
  <si>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</si>
  <si>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</si>
  <si>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</si>
  <si>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</si>
  <si>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</si>
  <si>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</si>
  <si>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</si>
  <si>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</si>
  <si>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</si>
  <si>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</si>
  <si>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</si>
  <si>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</si>
  <si>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</si>
  <si>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</si>
  <si>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</si>
  <si>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</si>
  <si>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</si>
  <si>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</si>
  <si>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</si>
  <si>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</si>
  <si>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</si>
  <si>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</si>
  <si>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</si>
  <si>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</si>
  <si>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</si>
  <si>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</si>
  <si>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</si>
  <si>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</si>
  <si>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</si>
  <si>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</si>
  <si>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</si>
  <si>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</si>
  <si>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</si>
  <si>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</si>
  <si>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</si>
  <si>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</si>
  <si>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</si>
  <si>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</si>
  <si>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</si>
  <si>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</si>
  <si>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</si>
  <si>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</si>
  <si>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</si>
  <si>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</si>
  <si>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</si>
  <si>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</si>
  <si>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</si>
  <si>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</si>
  <si>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</si>
  <si>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</si>
  <si>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</si>
  <si>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</si>
  <si>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</si>
  <si>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</si>
  <si>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</si>
  <si>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</si>
  <si>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</si>
  <si>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</si>
  <si>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</si>
  <si>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</si>
  <si>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</si>
  <si>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</si>
  <si>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</si>
  <si>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</si>
  <si>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</si>
  <si>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</si>
  <si>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</si>
  <si>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</si>
  <si>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</si>
  <si>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</si>
  <si>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</si>
  <si>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</si>
  <si>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</si>
  <si>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</si>
  <si>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</si>
  <si>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</si>
  <si>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</si>
  <si>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</si>
  <si>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</si>
  <si>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</si>
  <si>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</si>
  <si>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</si>
  <si>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</si>
  <si>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</si>
  <si>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</si>
  <si>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</si>
  <si>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</si>
  <si>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</si>
  <si>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</si>
  <si>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</si>
  <si>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</si>
  <si>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</si>
  <si>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</si>
  <si>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</si>
  <si>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</si>
  <si>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</si>
  <si>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</si>
  <si>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</si>
  <si>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</si>
  <si>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</si>
  <si>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</si>
  <si>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</si>
  <si>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</si>
  <si>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</si>
  <si>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</si>
  <si>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</si>
  <si>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</si>
  <si>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</si>
  <si>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</si>
  <si>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</si>
  <si>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</si>
  <si>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</si>
  <si>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</si>
  <si>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</si>
  <si>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</si>
  <si>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</si>
  <si>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</si>
  <si>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</si>
  <si>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</si>
  <si>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</si>
  <si>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</si>
  <si>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</si>
  <si>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</si>
  <si>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</si>
  <si>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</si>
  <si>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</si>
  <si>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</si>
  <si>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</si>
  <si>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</si>
  <si>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</si>
  <si>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</si>
  <si>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</si>
  <si>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</si>
  <si>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</si>
  <si>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</si>
  <si>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</si>
  <si>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</si>
  <si>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</si>
  <si>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</si>
  <si>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</si>
  <si>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</si>
  <si>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</si>
  <si>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</si>
  <si>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</si>
  <si>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</si>
  <si>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</si>
  <si>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</si>
  <si>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</si>
  <si>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</si>
  <si>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</si>
  <si>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</si>
  <si>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</si>
  <si>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</si>
  <si>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</si>
  <si>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</si>
  <si>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</si>
  <si>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</si>
  <si>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</si>
  <si>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</si>
  <si>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</si>
  <si>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</si>
  <si>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</si>
  <si>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</si>
  <si>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</si>
  <si>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</si>
  <si>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</si>
  <si>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</si>
  <si>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</si>
  <si>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</si>
  <si>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</si>
  <si>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</si>
  <si>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</si>
  <si>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</si>
  <si>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</si>
  <si>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</si>
  <si>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</si>
  <si>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</si>
  <si>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</si>
  <si>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</si>
  <si>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</si>
  <si>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</si>
  <si>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</si>
  <si>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</si>
  <si>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</si>
  <si>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</si>
  <si>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</si>
  <si>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</si>
  <si>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</si>
  <si>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</si>
  <si>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</si>
  <si>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</si>
  <si>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</si>
  <si>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</si>
  <si>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</si>
  <si>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</si>
  <si>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</si>
  <si>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</si>
  <si>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</si>
  <si>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</si>
  <si>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</si>
  <si>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</si>
  <si>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</si>
  <si>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</si>
  <si>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</si>
  <si>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</si>
  <si>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</si>
  <si>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</si>
  <si>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</si>
  <si>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</si>
  <si>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</si>
  <si>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</si>
  <si>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</si>
  <si>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</si>
  <si>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</si>
  <si>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</si>
  <si>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</si>
  <si>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</si>
  <si>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</si>
  <si>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</si>
  <si>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</si>
  <si>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</si>
  <si>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</si>
  <si>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</si>
  <si>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</si>
  <si>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</si>
  <si>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</si>
  <si>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</si>
  <si>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</si>
  <si>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</si>
  <si>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</si>
  <si>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</si>
  <si>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</si>
  <si>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</si>
  <si>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</si>
  <si>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</si>
  <si>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</si>
  <si>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</si>
  <si>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</si>
  <si>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</si>
  <si>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</si>
  <si>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</si>
  <si>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</si>
  <si>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</si>
  <si>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</si>
  <si>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</si>
  <si>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</si>
  <si>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</si>
  <si>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</si>
  <si>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</si>
  <si>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</si>
  <si>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</si>
  <si>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</si>
  <si>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</si>
  <si>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</si>
  <si>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</si>
  <si>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</si>
  <si>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</si>
  <si>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</si>
  <si>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</si>
  <si>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</si>
  <si>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</si>
  <si>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</si>
  <si>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</si>
  <si>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</si>
  <si>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</si>
  <si>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</si>
  <si>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</si>
  <si>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</si>
  <si>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</si>
  <si>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</si>
  <si>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</si>
  <si>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</si>
  <si>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</si>
  <si>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</si>
  <si>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</si>
  <si>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</si>
  <si>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</si>
  <si>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</si>
  <si>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</si>
  <si>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</si>
  <si>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</si>
  <si>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</si>
  <si>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</si>
  <si>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</si>
  <si>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</si>
  <si>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</si>
  <si>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</si>
  <si>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</si>
  <si>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</si>
  <si>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</si>
  <si>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</si>
  <si>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</si>
  <si>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</si>
  <si>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</si>
  <si>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</si>
  <si>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</si>
  <si>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</si>
  <si>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</si>
  <si>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</si>
  <si>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</si>
  <si>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</si>
  <si>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</si>
  <si>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</si>
  <si>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</si>
  <si>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</si>
  <si>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</si>
  <si>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</si>
  <si>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</si>
  <si>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</si>
  <si>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</si>
  <si>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</si>
  <si>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</si>
  <si>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</si>
  <si>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</si>
  <si>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</si>
  <si>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</si>
  <si>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</si>
  <si>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</si>
  <si>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</si>
  <si>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</si>
  <si>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</si>
  <si>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</si>
  <si>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</si>
  <si>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</si>
  <si>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</si>
  <si>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</si>
  <si>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</si>
  <si>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</si>
  <si>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</si>
  <si>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</si>
  <si>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</si>
  <si>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</si>
  <si>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</si>
  <si>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</si>
  <si>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</si>
  <si>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</si>
  <si>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</si>
  <si>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</si>
  <si>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</si>
  <si>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</si>
  <si>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</si>
  <si>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</si>
  <si>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</si>
  <si>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</si>
  <si>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</si>
  <si>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</si>
  <si>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</si>
  <si>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</si>
  <si>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</si>
  <si>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</si>
  <si>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</si>
  <si>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</si>
  <si>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</si>
  <si>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</si>
  <si>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</si>
  <si>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</si>
  <si>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</si>
  <si>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</si>
  <si>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</si>
  <si>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</si>
  <si>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</si>
  <si>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</si>
  <si>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</si>
  <si>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</si>
  <si>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</si>
  <si>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</si>
  <si>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</si>
  <si>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</si>
  <si>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</si>
  <si>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</si>
  <si>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</si>
  <si>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</si>
  <si>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</si>
  <si>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</si>
  <si>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</si>
  <si>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</si>
  <si>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</si>
  <si>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</si>
  <si>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</si>
  <si>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</si>
  <si>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</si>
  <si>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</si>
  <si>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</si>
  <si>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</si>
  <si>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</si>
  <si>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</si>
  <si>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</si>
  <si>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</si>
  <si>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</si>
  <si>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</si>
  <si>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</si>
  <si>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</si>
  <si>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</si>
  <si>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</si>
  <si>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</si>
  <si>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</si>
  <si>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</si>
  <si>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</si>
  <si>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</si>
  <si>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</si>
  <si>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</si>
  <si>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</si>
  <si>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</si>
  <si>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</si>
  <si>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</si>
  <si>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</si>
  <si>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</si>
  <si>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</si>
  <si>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</si>
  <si>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</si>
  <si>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</si>
  <si>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</si>
  <si>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</si>
  <si>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</si>
  <si>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</si>
  <si>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</si>
  <si>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</si>
  <si>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</si>
  <si>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</si>
  <si>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</si>
  <si>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</si>
  <si>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</si>
  <si>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</si>
  <si>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</si>
  <si>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</si>
  <si>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</si>
  <si>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</si>
  <si>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</si>
  <si>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</si>
  <si>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</si>
  <si>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</si>
  <si>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</si>
  <si>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</si>
  <si>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</si>
  <si>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</si>
  <si>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</si>
  <si>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</si>
  <si>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</si>
  <si>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</si>
  <si>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</si>
  <si>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</si>
  <si>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</si>
  <si>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</si>
  <si>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</si>
  <si>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</si>
  <si>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</si>
  <si>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</si>
  <si>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</si>
  <si>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</si>
  <si>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</si>
  <si>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</si>
  <si>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</si>
  <si>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</si>
  <si>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</si>
  <si>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</si>
  <si>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</si>
  <si>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</si>
  <si>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</si>
  <si>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</si>
  <si>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</si>
  <si>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</si>
  <si>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</si>
  <si>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</si>
  <si>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</si>
  <si>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</si>
  <si>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</si>
  <si>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</si>
  <si>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</si>
  <si>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</si>
  <si>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</si>
  <si>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</si>
  <si>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</si>
  <si>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</si>
  <si>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</si>
  <si>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</si>
  <si>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</si>
  <si>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</si>
  <si>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</si>
  <si>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</si>
  <si>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</si>
  <si>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</si>
  <si>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</si>
  <si>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</si>
  <si>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</si>
  <si>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</si>
  <si>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</si>
  <si>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</si>
  <si>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</si>
  <si>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</si>
  <si>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</si>
  <si>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</si>
  <si>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</si>
  <si>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</si>
  <si>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</si>
  <si>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</si>
  <si>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</si>
  <si>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</si>
  <si>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</si>
  <si>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</si>
  <si>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</si>
  <si>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</si>
  <si>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</si>
  <si>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</si>
  <si>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</si>
  <si>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</si>
  <si>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</si>
  <si>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</si>
  <si>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</si>
  <si>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</si>
  <si>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</si>
  <si>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</si>
  <si>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</si>
  <si>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</si>
  <si>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</si>
  <si>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</si>
  <si>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</si>
  <si>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</si>
  <si>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</si>
  <si>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</si>
  <si>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</si>
  <si>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</si>
  <si>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</si>
  <si>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</si>
  <si>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</si>
  <si>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</si>
  <si>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</si>
  <si>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</si>
  <si>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</si>
  <si>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</si>
  <si>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</si>
  <si>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</si>
  <si>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</si>
  <si>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</si>
  <si>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</si>
  <si>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</si>
  <si>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</si>
  <si>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</si>
  <si>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</si>
  <si>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</si>
  <si>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</si>
  <si>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</si>
  <si>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</si>
  <si>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</si>
  <si>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</si>
  <si>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</si>
  <si>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</si>
  <si>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</si>
  <si>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</si>
  <si>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</si>
  <si>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</si>
  <si>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</si>
  <si>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</si>
  <si>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</si>
  <si>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</si>
  <si>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</si>
  <si>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</si>
  <si>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</si>
  <si>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</si>
  <si>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</si>
  <si>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</si>
  <si>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</si>
  <si>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</si>
  <si>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</si>
  <si>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</si>
  <si>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</si>
  <si>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</si>
  <si>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</si>
  <si>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</si>
  <si>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</si>
  <si>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</si>
  <si>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</si>
  <si>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</si>
  <si>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</si>
  <si>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</si>
  <si>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</si>
  <si>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</si>
  <si>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</si>
  <si>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</si>
  <si>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</si>
  <si>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</si>
  <si>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</si>
  <si>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</si>
  <si>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</si>
  <si>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</si>
  <si>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</si>
  <si>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</si>
  <si>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</si>
  <si>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</si>
  <si>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</si>
  <si>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</si>
  <si>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</si>
  <si>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</si>
  <si>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</si>
  <si>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</si>
  <si>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</si>
  <si>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</si>
  <si>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</si>
  <si>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</si>
  <si>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</si>
  <si>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</si>
  <si>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</si>
  <si>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</si>
  <si>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</si>
  <si>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</si>
  <si>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</si>
  <si>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</si>
  <si>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</si>
  <si>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</si>
  <si>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</si>
  <si>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</si>
  <si>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</si>
  <si>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</si>
  <si>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</si>
  <si>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</si>
  <si>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</si>
  <si>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</si>
  <si>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</si>
  <si>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</si>
  <si>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</si>
  <si>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</si>
  <si>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</si>
  <si>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</si>
  <si>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</si>
  <si>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</si>
  <si>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</si>
  <si>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</si>
  <si>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</si>
  <si>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</si>
  <si>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</si>
  <si>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</si>
  <si>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</si>
  <si>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</si>
  <si>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</si>
  <si>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</si>
  <si>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</si>
  <si>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</si>
  <si>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</si>
  <si>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</si>
  <si>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</si>
  <si>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</si>
  <si>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</si>
  <si>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</si>
  <si>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</si>
  <si>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</si>
  <si>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</si>
  <si>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</si>
  <si>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</si>
  <si>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</si>
  <si>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</si>
  <si>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</si>
  <si>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</si>
  <si>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</si>
  <si>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</si>
  <si>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</si>
  <si>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</si>
  <si>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</si>
  <si>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</si>
  <si>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</si>
  <si>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</si>
  <si>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</si>
  <si>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</si>
  <si>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</si>
  <si>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</si>
  <si>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</si>
  <si>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</si>
  <si>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</si>
  <si>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</si>
  <si>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</si>
  <si>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</si>
  <si>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</si>
  <si>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</si>
  <si>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</si>
  <si>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</si>
  <si>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</si>
  <si>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</si>
  <si>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</si>
  <si>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</si>
  <si>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</si>
  <si>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</si>
  <si>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</si>
  <si>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</si>
  <si>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</si>
  <si>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</si>
  <si>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</si>
  <si>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</si>
  <si>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</si>
  <si>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</si>
  <si>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</si>
  <si>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</si>
  <si>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</si>
  <si>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</si>
  <si>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</si>
  <si>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</si>
  <si>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</si>
  <si>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</si>
  <si>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</si>
  <si>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</si>
  <si>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</si>
  <si>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</si>
  <si>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</si>
  <si>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</si>
  <si>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</si>
  <si>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</si>
  <si>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</si>
  <si>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</si>
  <si>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</si>
  <si>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</si>
  <si>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</si>
  <si>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</si>
  <si>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</si>
  <si>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</si>
  <si>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</si>
  <si>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</si>
  <si>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</si>
  <si>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</si>
  <si>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</si>
  <si>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</si>
  <si>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</si>
  <si>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</si>
  <si>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</si>
  <si>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</si>
  <si>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</si>
  <si>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</si>
  <si>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</si>
  <si>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</si>
  <si>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</si>
  <si>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</si>
  <si>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</si>
  <si>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</si>
  <si>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</si>
  <si>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</si>
  <si>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</si>
  <si>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</si>
  <si>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</si>
  <si>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</si>
  <si>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</si>
  <si>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</si>
  <si>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</si>
  <si>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</si>
  <si>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</si>
  <si>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</si>
  <si>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</si>
  <si>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</si>
  <si>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</si>
  <si>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</si>
  <si>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</si>
  <si>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</si>
  <si>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</si>
  <si>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</si>
  <si>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</si>
  <si>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</si>
  <si>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</si>
  <si>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</si>
  <si>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</si>
  <si>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</si>
  <si>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</si>
  <si>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</si>
  <si>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</si>
  <si>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</si>
  <si>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</si>
  <si>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</si>
  <si>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</si>
  <si>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</si>
  <si>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</si>
  <si>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</si>
  <si>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</si>
  <si>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</si>
  <si>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</si>
  <si>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</si>
  <si>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</si>
  <si>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</si>
  <si>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</si>
  <si>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</si>
  <si>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</si>
  <si>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</si>
  <si>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</si>
  <si>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</si>
  <si>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</si>
  <si>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</si>
  <si>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</si>
  <si>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</si>
  <si>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</si>
  <si>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</si>
  <si>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</si>
  <si>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</si>
  <si>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</si>
  <si>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</si>
  <si>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</si>
  <si>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</si>
  <si>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</si>
  <si>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</si>
  <si>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</si>
  <si>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</si>
  <si>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</si>
  <si>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</si>
  <si>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</si>
  <si>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</si>
  <si>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</si>
  <si>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</si>
  <si>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</si>
  <si>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</si>
  <si>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</si>
  <si>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</si>
  <si>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</si>
  <si>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</si>
  <si>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</si>
  <si>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</si>
  <si>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</si>
  <si>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</si>
  <si>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</si>
  <si>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</si>
  <si>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</si>
  <si>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</si>
  <si>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</si>
  <si>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</si>
  <si>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</si>
  <si>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</si>
  <si>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</si>
  <si>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</si>
  <si>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</si>
  <si>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</si>
  <si>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</si>
  <si>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</si>
  <si>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</si>
  <si>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</si>
  <si>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</si>
  <si>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</si>
  <si>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</si>
  <si>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</si>
  <si>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</si>
  <si>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</si>
  <si>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</si>
  <si>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</si>
  <si>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</si>
  <si>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</si>
  <si>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</si>
  <si>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</si>
  <si>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</si>
  <si>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</si>
  <si>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</si>
  <si>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</si>
  <si>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</si>
  <si>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</si>
  <si>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</si>
  <si>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</si>
  <si>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</si>
  <si>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</si>
  <si>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</si>
  <si>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</si>
  <si>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</si>
  <si>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</si>
  <si>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</si>
  <si>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</si>
  <si>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</si>
  <si>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</si>
  <si>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</si>
  <si>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</si>
  <si>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</si>
  <si>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</si>
  <si>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</si>
  <si>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</si>
  <si>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</si>
  <si>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</si>
  <si>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</si>
  <si>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</si>
  <si>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</si>
  <si>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</si>
  <si>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</si>
  <si>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</si>
  <si>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</si>
  <si>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</si>
  <si>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</si>
  <si>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</si>
  <si>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</si>
  <si>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</si>
  <si>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</si>
  <si>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</si>
  <si>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</si>
  <si>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</si>
  <si>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</si>
  <si>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</si>
  <si>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</si>
  <si>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</si>
  <si>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</si>
  <si>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</si>
  <si>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</si>
  <si>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</si>
  <si>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</si>
  <si>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</si>
  <si>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</si>
  <si>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</si>
  <si>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</si>
  <si>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</si>
  <si>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</si>
  <si>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</si>
  <si>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</si>
  <si>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</si>
  <si>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</si>
  <si>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</si>
  <si>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</si>
  <si>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</si>
  <si>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</si>
  <si>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</si>
  <si>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</si>
  <si>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</si>
  <si>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</si>
  <si>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</si>
  <si>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</si>
  <si>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</si>
  <si>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</si>
  <si>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</si>
  <si>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</si>
  <si>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</si>
  <si>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</si>
  <si>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</si>
  <si>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</si>
  <si>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</si>
  <si>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</si>
  <si>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</si>
  <si>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</si>
  <si>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</si>
  <si>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</si>
  <si>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</si>
  <si>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</si>
  <si>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</si>
  <si>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</si>
  <si>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</si>
  <si>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</si>
  <si>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</si>
  <si>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</si>
  <si>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</si>
  <si>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</si>
  <si>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</si>
  <si>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</si>
  <si>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</si>
  <si>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</si>
  <si>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</si>
  <si>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</si>
  <si>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</si>
  <si>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</si>
  <si>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</si>
  <si>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</si>
  <si>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</si>
  <si>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</si>
  <si>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</si>
  <si>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</si>
  <si>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</si>
  <si>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</si>
  <si>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</si>
  <si>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</si>
  <si>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</si>
  <si>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</si>
  <si>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</si>
  <si>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</si>
  <si>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</si>
  <si>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</si>
  <si>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</si>
  <si>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</si>
  <si>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</si>
  <si>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</si>
  <si>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</si>
  <si>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</si>
  <si>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</si>
  <si>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</si>
  <si>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</si>
  <si>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</si>
  <si>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</si>
  <si>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</si>
  <si>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</si>
  <si>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</si>
  <si>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</si>
  <si>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</si>
  <si>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</si>
  <si>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</si>
  <si>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</si>
  <si>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</si>
  <si>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</si>
  <si>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</si>
  <si>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</si>
  <si>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</si>
  <si>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</si>
  <si>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</si>
  <si>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</si>
  <si>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</si>
  <si>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</si>
  <si>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</si>
  <si>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</si>
  <si>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</si>
  <si>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</si>
  <si>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</si>
  <si>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</si>
  <si>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</si>
  <si>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</si>
  <si>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</si>
  <si>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</si>
  <si>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</si>
  <si>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</si>
  <si>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</si>
  <si>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</si>
  <si>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</si>
  <si>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</si>
  <si>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</si>
  <si>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</si>
  <si>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</si>
  <si>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</si>
  <si>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</si>
  <si>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</si>
  <si>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</si>
  <si>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</si>
  <si>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</si>
  <si>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</si>
  <si>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</si>
  <si>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</si>
  <si>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</si>
  <si>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</si>
  <si>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</si>
  <si>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</si>
  <si>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</si>
  <si>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</si>
  <si>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</si>
  <si>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</si>
  <si>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</si>
  <si>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</si>
  <si>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</si>
  <si>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</si>
  <si>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</si>
  <si>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</si>
  <si>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</si>
  <si>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</si>
  <si>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</si>
  <si>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</si>
  <si>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</si>
  <si>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</si>
  <si>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</si>
  <si>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</si>
  <si>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</si>
  <si>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</si>
  <si>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</si>
  <si>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</si>
  <si>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</si>
  <si>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</si>
  <si>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</si>
  <si>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</si>
  <si>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</si>
  <si>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</si>
  <si>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</si>
  <si>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</si>
  <si>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</si>
  <si>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</si>
  <si>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</si>
  <si>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</si>
  <si>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</si>
  <si>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</si>
  <si>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</si>
  <si>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</si>
  <si>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</si>
  <si>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</si>
  <si>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</si>
  <si>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</si>
  <si>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</si>
  <si>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</si>
  <si>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</si>
  <si>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</si>
  <si>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</si>
  <si>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</si>
  <si>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</si>
  <si>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</si>
  <si>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</si>
  <si>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</si>
  <si>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</si>
  <si>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</si>
  <si>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</si>
  <si>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</si>
  <si>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</si>
  <si>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</si>
  <si>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</si>
  <si>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</si>
  <si>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</si>
  <si>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</si>
  <si>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</si>
  <si>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</si>
  <si>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</si>
  <si>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</si>
  <si>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</si>
  <si>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</si>
  <si>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</si>
  <si>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</si>
  <si>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</si>
  <si>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</si>
  <si>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</si>
  <si>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</si>
  <si>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</si>
  <si>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</si>
  <si>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</si>
  <si>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</si>
  <si>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</si>
  <si>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</si>
  <si>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</si>
  <si>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</si>
  <si>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</si>
  <si>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</si>
  <si>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</si>
  <si>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</si>
  <si>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</si>
  <si>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</si>
  <si>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</si>
  <si>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</si>
  <si>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</si>
  <si>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</si>
  <si>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</si>
  <si>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</si>
  <si>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</si>
  <si>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</si>
  <si>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</si>
  <si>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</si>
  <si>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</si>
  <si>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</si>
  <si>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</si>
  <si>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</si>
  <si>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</si>
  <si>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</si>
  <si>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</si>
  <si>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</si>
  <si>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</si>
  <si>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</si>
  <si>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</si>
  <si>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</si>
  <si>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</si>
  <si>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</si>
  <si>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</si>
  <si>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</si>
  <si>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</si>
  <si>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</si>
  <si>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</si>
  <si>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</si>
  <si>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</si>
  <si>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</si>
  <si>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</si>
  <si>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</si>
  <si>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</si>
  <si>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</si>
  <si>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</si>
  <si>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</si>
  <si>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</si>
  <si>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</si>
  <si>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</si>
  <si>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</si>
  <si>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</si>
  <si>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</si>
  <si>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</si>
  <si>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</si>
  <si>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</si>
  <si>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</si>
  <si>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</si>
  <si>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</si>
  <si>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</si>
  <si>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</si>
  <si>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</si>
  <si>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</si>
  <si>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</si>
  <si>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</si>
  <si>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</si>
  <si>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</si>
  <si>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</si>
  <si>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</si>
  <si>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</si>
  <si>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</si>
  <si>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</si>
  <si>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</si>
  <si>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</si>
  <si>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</si>
  <si>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</si>
  <si>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</si>
  <si>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</si>
  <si>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</si>
  <si>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</si>
  <si>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</si>
  <si>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</si>
  <si>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</si>
  <si>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</si>
  <si>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</si>
  <si>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</si>
  <si>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</si>
  <si>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</si>
  <si>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</si>
  <si>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</si>
  <si>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</si>
  <si>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</si>
  <si>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</si>
  <si>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</si>
  <si>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</si>
  <si>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</si>
  <si>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</si>
  <si>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</si>
  <si>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</si>
  <si>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</si>
  <si>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</si>
  <si>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</si>
  <si>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</si>
  <si>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</si>
  <si>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</si>
  <si>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</si>
  <si>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</si>
  <si>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</si>
  <si>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</si>
  <si>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</si>
  <si>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</si>
  <si>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</si>
  <si>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</si>
  <si>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</si>
  <si>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</si>
  <si>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</si>
  <si>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</si>
  <si>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</si>
  <si>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</si>
  <si>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</si>
  <si>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</si>
  <si>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</si>
  <si>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</si>
  <si>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</si>
  <si>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</si>
  <si>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</si>
  <si>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</si>
  <si>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</si>
  <si>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</si>
  <si>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</si>
  <si>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</si>
  <si>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</si>
  <si>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</si>
  <si>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</si>
  <si>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</si>
  <si>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</si>
  <si>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</si>
  <si>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</si>
  <si>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</si>
  <si>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</si>
  <si>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</si>
  <si>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</si>
  <si>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</si>
  <si>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</si>
  <si>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</si>
  <si>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</si>
  <si>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</si>
  <si>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</si>
  <si>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</si>
  <si>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</si>
  <si>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</si>
  <si>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</si>
  <si>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</si>
  <si>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</si>
  <si>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</si>
  <si>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</si>
  <si>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</si>
  <si>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</si>
  <si>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</si>
  <si>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</si>
  <si>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</si>
  <si>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</si>
  <si>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</si>
  <si>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</si>
  <si>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</si>
  <si>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</si>
  <si>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</si>
  <si>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</si>
  <si>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</si>
  <si>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</si>
  <si>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</si>
  <si>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</si>
  <si>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</si>
  <si>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</si>
  <si>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</si>
  <si>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</si>
  <si>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</si>
  <si>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</si>
  <si>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</si>
  <si>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</si>
  <si>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</si>
  <si>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</si>
  <si>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</si>
  <si>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</si>
  <si>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</si>
  <si>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</si>
  <si>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</si>
  <si>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</si>
  <si>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</si>
  <si>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</si>
  <si>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</si>
  <si>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</si>
  <si>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</si>
  <si>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</si>
  <si>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</si>
  <si>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</si>
  <si>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</si>
  <si>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</si>
  <si>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</si>
  <si>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</si>
  <si>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</si>
  <si>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</si>
  <si>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</si>
  <si>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</si>
  <si>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</si>
  <si>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</si>
  <si>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</si>
  <si>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</si>
  <si>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</si>
  <si>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</si>
  <si>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</si>
  <si>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</si>
  <si>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</si>
  <si>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</si>
  <si>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</si>
  <si>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</si>
  <si>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</si>
  <si>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</si>
  <si>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</si>
  <si>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</si>
  <si>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</si>
  <si>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</si>
  <si>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</si>
  <si>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</si>
  <si>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</si>
  <si>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</si>
  <si>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</si>
  <si>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</si>
  <si>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</si>
  <si>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</si>
  <si>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</si>
  <si>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</si>
  <si>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</si>
  <si>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</si>
  <si>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</si>
  <si>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</si>
  <si>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</si>
  <si>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</si>
  <si>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</si>
  <si>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</si>
  <si>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</si>
  <si>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</si>
  <si>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</si>
  <si>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</si>
  <si>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</si>
  <si>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</si>
  <si>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</si>
  <si>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</si>
  <si>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</si>
  <si>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</si>
  <si>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</si>
  <si>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</si>
  <si>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</si>
  <si>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</si>
  <si>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</si>
  <si>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</si>
  <si>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</si>
  <si>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</si>
  <si>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</si>
  <si>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</si>
  <si>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</si>
  <si>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</si>
  <si>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</si>
  <si>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</si>
  <si>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</si>
  <si>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</si>
  <si>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</si>
  <si>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</si>
  <si>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</si>
  <si>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</si>
  <si>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</si>
  <si>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</si>
  <si>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</si>
  <si>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</si>
  <si>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</si>
  <si>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</si>
  <si>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</si>
  <si>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</si>
  <si>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</si>
  <si>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</si>
  <si>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</si>
  <si>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</si>
  <si>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</si>
  <si>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</si>
  <si>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</si>
  <si>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</si>
  <si>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</si>
  <si>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</si>
  <si>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</si>
  <si>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</si>
  <si>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</si>
  <si>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</si>
  <si>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</si>
  <si>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</si>
  <si>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</si>
  <si>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</si>
  <si>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</si>
  <si>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</si>
  <si>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</si>
  <si>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</si>
  <si>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</si>
  <si>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</si>
  <si>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</si>
  <si>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</si>
  <si>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</si>
  <si>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</si>
  <si>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</si>
  <si>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</si>
  <si>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</si>
  <si>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</si>
  <si>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</si>
  <si>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</si>
  <si>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</si>
  <si>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</si>
  <si>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</si>
  <si>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</si>
  <si>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</si>
  <si>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</si>
  <si>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</si>
  <si>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</si>
  <si>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</si>
  <si>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</si>
  <si>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</si>
  <si>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</si>
  <si>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</si>
  <si>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</si>
  <si>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</si>
  <si>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</si>
  <si>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</si>
  <si>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</si>
  <si>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</si>
  <si>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</si>
  <si>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</si>
  <si>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</si>
  <si>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</si>
  <si>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</si>
  <si>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</si>
  <si>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</si>
  <si>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</si>
  <si>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</si>
  <si>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</si>
  <si>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</si>
  <si>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</si>
  <si>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</si>
  <si>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</si>
  <si>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</si>
  <si>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</si>
  <si>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</si>
  <si>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</si>
  <si>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</si>
  <si>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</si>
  <si>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</si>
  <si>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</si>
  <si>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</si>
  <si>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</si>
  <si>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</si>
  <si>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</si>
  <si>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</si>
  <si>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</si>
  <si>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</si>
  <si>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</si>
  <si>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</si>
  <si>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</si>
  <si>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</si>
  <si>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</si>
  <si>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</si>
  <si>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</si>
  <si>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</si>
  <si>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</si>
  <si>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</si>
  <si>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</si>
  <si>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</si>
  <si>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</si>
  <si>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</si>
  <si>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</si>
  <si>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</si>
  <si>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</si>
  <si>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</si>
  <si>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</si>
  <si>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</si>
  <si>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</si>
  <si>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</si>
  <si>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</si>
  <si>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</si>
  <si>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</si>
  <si>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</si>
  <si>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</si>
  <si>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</si>
  <si>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</si>
  <si>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</si>
  <si>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</si>
  <si>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</si>
  <si>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</si>
  <si>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</si>
  <si>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</si>
  <si>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</si>
  <si>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</si>
  <si>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</si>
  <si>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</si>
  <si>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</si>
  <si>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</si>
  <si>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</si>
  <si>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</si>
  <si>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</si>
  <si>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</si>
  <si>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</si>
  <si>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</si>
  <si>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</si>
  <si>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</si>
  <si>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</si>
  <si>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</si>
  <si>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</si>
  <si>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</si>
  <si>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</si>
  <si>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</si>
  <si>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</si>
  <si>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</si>
  <si>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</si>
  <si>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</si>
  <si>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</si>
  <si>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</si>
  <si>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</si>
  <si>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</si>
  <si>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</si>
  <si>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</si>
  <si>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</si>
  <si>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</si>
  <si>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</si>
  <si>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</si>
  <si>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</si>
  <si>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</si>
  <si>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</si>
  <si>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</si>
  <si>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</si>
  <si>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</si>
  <si>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</si>
  <si>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</si>
  <si>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</si>
  <si>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</si>
  <si>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</si>
  <si>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</si>
  <si>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</si>
  <si>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</si>
  <si>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</si>
  <si>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</si>
  <si>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</si>
  <si>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</si>
  <si>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</si>
  <si>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</si>
  <si>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</si>
  <si>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</si>
  <si>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</si>
  <si>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</si>
  <si>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</si>
  <si>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</si>
  <si>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</si>
  <si>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</si>
  <si>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</si>
  <si>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</si>
  <si>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</si>
  <si>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</si>
  <si>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</si>
  <si>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</si>
  <si>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</si>
  <si>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</si>
  <si>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</si>
  <si>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</si>
  <si>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</si>
  <si>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</si>
  <si>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</si>
  <si>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</si>
  <si>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</si>
  <si>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</si>
  <si>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</si>
  <si>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</si>
  <si>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</si>
  <si>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</si>
  <si>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</si>
  <si>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</si>
  <si>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</si>
  <si>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</si>
  <si>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</si>
  <si>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</si>
  <si>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</si>
  <si>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</si>
  <si>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</si>
  <si>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</si>
  <si>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</si>
  <si>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</si>
  <si>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</si>
  <si>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</si>
  <si>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</si>
  <si>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</si>
  <si>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</si>
  <si>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</si>
  <si>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</si>
  <si>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</si>
  <si>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</si>
  <si>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</si>
  <si>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</si>
  <si>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</si>
  <si>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</si>
  <si>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</si>
  <si>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</si>
  <si>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</si>
  <si>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</si>
  <si>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</si>
  <si>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</si>
  <si>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</si>
  <si>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</si>
  <si>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</si>
  <si>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</si>
  <si>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</si>
  <si>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</si>
  <si>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</si>
  <si>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</si>
  <si>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</si>
  <si>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</si>
  <si>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</si>
  <si>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</si>
  <si>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</si>
  <si>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</si>
  <si>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</si>
  <si>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</si>
  <si>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</si>
  <si>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</si>
  <si>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</si>
  <si>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</si>
  <si>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</si>
  <si>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</si>
  <si>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</si>
  <si>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</si>
  <si>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</si>
  <si>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</si>
  <si>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</si>
  <si>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</si>
  <si>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</si>
  <si>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</si>
  <si>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</si>
  <si>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</si>
  <si>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</si>
  <si>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</si>
  <si>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</si>
  <si>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</si>
  <si>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</si>
  <si>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</si>
  <si>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</si>
  <si>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</si>
  <si>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</si>
  <si>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</si>
  <si>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</si>
  <si>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</si>
  <si>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</si>
  <si>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</si>
  <si>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</si>
  <si>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</si>
  <si>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</si>
  <si>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</si>
  <si>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</si>
  <si>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</si>
  <si>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</si>
  <si>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</si>
  <si>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</si>
  <si>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</si>
  <si>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</si>
  <si>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</si>
  <si>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</si>
  <si>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</si>
  <si>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</si>
  <si>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</si>
  <si>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</si>
  <si>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</si>
  <si>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</si>
  <si>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</si>
  <si>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</si>
  <si>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</si>
  <si>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</si>
  <si>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</si>
  <si>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</si>
  <si>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</si>
  <si>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</si>
  <si>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</si>
  <si>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</si>
  <si>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</si>
  <si>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</si>
  <si>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</si>
  <si>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</si>
  <si>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</si>
  <si>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</si>
  <si>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</si>
  <si>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</si>
  <si>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</si>
  <si>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</si>
  <si>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</si>
  <si>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</si>
  <si>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</si>
  <si>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</si>
  <si>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</si>
  <si>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</si>
  <si>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</si>
  <si>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</si>
  <si>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</si>
  <si>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</si>
  <si>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</si>
  <si>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</si>
  <si>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</si>
  <si>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</si>
  <si>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</si>
  <si>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</si>
  <si>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</si>
  <si>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</si>
  <si>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</si>
  <si>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</si>
  <si>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</si>
  <si>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</si>
  <si>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</si>
  <si>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</si>
  <si>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</si>
  <si>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</si>
  <si>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</si>
  <si>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</si>
  <si>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</si>
  <si>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</si>
  <si>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</si>
  <si>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</si>
  <si>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</si>
  <si>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</si>
  <si>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</si>
  <si>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</si>
  <si>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</si>
  <si>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</si>
  <si>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</si>
  <si>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</si>
  <si>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</si>
  <si>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</si>
  <si>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</si>
  <si>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</si>
  <si>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</si>
  <si>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</si>
  <si>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</si>
  <si>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</si>
  <si>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</si>
  <si>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</si>
  <si>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</si>
  <si>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</si>
  <si>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</si>
  <si>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</si>
  <si>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</si>
  <si>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</si>
  <si>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</si>
  <si>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</si>
  <si>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</si>
  <si>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</si>
  <si>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</si>
  <si>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</si>
  <si>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</si>
  <si>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</si>
  <si>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</si>
  <si>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</si>
  <si>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</si>
  <si>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</si>
  <si>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</si>
  <si>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</si>
  <si>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</si>
  <si>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</si>
  <si>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</si>
  <si>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</si>
  <si>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</si>
  <si>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</si>
  <si>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</si>
  <si>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</si>
  <si>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</si>
  <si>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</si>
  <si>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</si>
  <si>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</si>
  <si>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</si>
  <si>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</si>
  <si>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</si>
  <si>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</si>
  <si>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</si>
  <si>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</si>
  <si>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</si>
  <si>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</si>
  <si>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</si>
  <si>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</si>
  <si>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</si>
  <si>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</si>
  <si>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</si>
  <si>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</si>
  <si>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</si>
  <si>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</si>
  <si>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</si>
  <si>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</si>
  <si>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</si>
  <si>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</si>
  <si>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</si>
  <si>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</si>
  <si>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</si>
  <si>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</si>
  <si>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</si>
  <si>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</si>
  <si>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</si>
  <si>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</si>
  <si>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</si>
  <si>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</si>
  <si>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</si>
  <si>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</si>
  <si>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</si>
  <si>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</si>
  <si>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</si>
  <si>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</si>
  <si>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</si>
  <si>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</si>
  <si>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</si>
  <si>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</si>
  <si>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</si>
  <si>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</si>
  <si>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</si>
  <si>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</si>
  <si>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</si>
  <si>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</si>
  <si>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</si>
  <si>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</si>
  <si>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</si>
  <si>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</si>
  <si>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</si>
  <si>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</si>
  <si>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</si>
  <si>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</si>
  <si>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</si>
  <si>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</si>
  <si>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</si>
  <si>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</si>
  <si>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</si>
  <si>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</si>
  <si>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</si>
  <si>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</si>
  <si>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</si>
  <si>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</si>
  <si>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</si>
  <si>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</si>
  <si>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</si>
  <si>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</si>
  <si>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</si>
  <si>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</si>
  <si>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</si>
  <si>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</si>
  <si>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</si>
  <si>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</si>
  <si>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</si>
  <si>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</si>
  <si>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</si>
  <si>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</si>
  <si>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</si>
  <si>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</si>
  <si>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</si>
  <si>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</si>
  <si>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</si>
  <si>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</si>
  <si>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</si>
  <si>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</si>
  <si>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</si>
  <si>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</si>
  <si>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</si>
  <si>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</si>
  <si>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</si>
  <si>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</si>
  <si>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</si>
  <si>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</si>
  <si>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</si>
  <si>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</si>
  <si>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</si>
  <si>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</si>
  <si>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</si>
  <si>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</si>
  <si>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</si>
  <si>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</si>
  <si>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</si>
  <si>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</si>
  <si>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</si>
  <si>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</si>
  <si>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</si>
  <si>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</si>
  <si>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</si>
  <si>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</si>
  <si>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</si>
  <si>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</si>
  <si>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</si>
  <si>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</si>
  <si>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</si>
  <si>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</si>
  <si>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</si>
  <si>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</si>
  <si>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</si>
  <si>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</si>
  <si>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</si>
  <si>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</si>
  <si>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</si>
  <si>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</si>
  <si>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</si>
  <si>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</si>
  <si>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</si>
  <si>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</si>
  <si>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</si>
  <si>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</si>
  <si>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</si>
  <si>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</si>
  <si>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</si>
  <si>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</si>
  <si>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</si>
  <si>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</si>
  <si>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</si>
  <si>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</si>
  <si>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</si>
  <si>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</si>
  <si>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</si>
  <si>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</si>
  <si>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</si>
  <si>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</si>
  <si>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</si>
  <si>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</si>
  <si>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</si>
  <si>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</si>
  <si>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</si>
  <si>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</si>
  <si>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</si>
  <si>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</si>
  <si>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</si>
  <si>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</si>
  <si>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</si>
  <si>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</si>
  <si>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</si>
  <si>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</si>
  <si>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</si>
  <si>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</si>
  <si>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</si>
  <si>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</si>
  <si>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</si>
  <si>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</si>
  <si>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</si>
  <si>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</si>
  <si>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</si>
  <si>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</si>
  <si>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</si>
  <si>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</si>
  <si>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</si>
  <si>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</si>
  <si>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</si>
  <si>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</si>
  <si>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</si>
  <si>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</si>
  <si>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</si>
  <si>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</si>
  <si>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</si>
  <si>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</si>
  <si>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</si>
  <si>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</si>
  <si>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</si>
  <si>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</si>
  <si>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</si>
  <si>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</si>
  <si>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</si>
  <si>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</si>
  <si>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</si>
  <si>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</si>
  <si>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</si>
  <si>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</si>
  <si>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</si>
  <si>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</si>
  <si>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</si>
  <si>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</si>
  <si>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</si>
  <si>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</si>
  <si>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</si>
  <si>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</si>
  <si>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</si>
  <si>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</si>
  <si>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</si>
  <si>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</si>
  <si>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</si>
  <si>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</si>
  <si>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</si>
  <si>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</si>
  <si>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</si>
  <si>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</si>
  <si>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</si>
  <si>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</si>
  <si>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</si>
  <si>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</si>
  <si>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</si>
  <si>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</si>
  <si>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</si>
  <si>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</si>
  <si>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</si>
  <si>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</si>
  <si>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</si>
  <si>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</si>
  <si>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</si>
  <si>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</si>
  <si>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</si>
  <si>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</si>
  <si>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</si>
  <si>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</si>
  <si>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</si>
  <si>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</si>
  <si>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</si>
  <si>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</si>
  <si>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</si>
  <si>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</si>
  <si>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</si>
  <si>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</si>
  <si>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</si>
  <si>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</si>
  <si>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</si>
  <si>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</si>
  <si>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</si>
  <si>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</si>
  <si>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</si>
  <si>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</si>
  <si>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</si>
  <si>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</si>
  <si>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</si>
  <si>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</si>
  <si>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</si>
  <si>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</si>
  <si>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</si>
  <si>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</si>
  <si>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</si>
  <si>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</si>
  <si>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</si>
  <si>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</si>
  <si>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</si>
  <si>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</si>
  <si>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</si>
  <si>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</si>
  <si>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</si>
  <si>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</si>
  <si>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</si>
  <si>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</si>
  <si>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</si>
  <si>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</si>
  <si>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</si>
  <si>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</si>
  <si>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</si>
  <si>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</si>
  <si>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</si>
  <si>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</si>
  <si>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</si>
  <si>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</si>
  <si>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</si>
  <si>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</si>
  <si>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</si>
  <si>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</si>
  <si>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</si>
  <si>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</si>
  <si>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</si>
  <si>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</si>
  <si>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</si>
  <si>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</si>
  <si>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</si>
  <si>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</si>
  <si>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</si>
  <si>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</si>
  <si>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</si>
  <si>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</si>
  <si>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</si>
  <si>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</si>
  <si>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</si>
  <si>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</si>
  <si>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</si>
  <si>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</si>
  <si>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</si>
  <si>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</si>
  <si>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</si>
  <si>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</si>
  <si>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</si>
  <si>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</si>
  <si>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</si>
  <si>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</si>
  <si>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</si>
  <si>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</si>
  <si>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</si>
  <si>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</si>
  <si>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</si>
  <si>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</si>
  <si>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</si>
  <si>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</si>
  <si>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</si>
  <si>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</si>
  <si>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</si>
  <si>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</si>
  <si>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</si>
  <si>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</si>
  <si>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</si>
  <si>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</si>
  <si>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</si>
  <si>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</si>
  <si>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</si>
  <si>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</si>
  <si>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</si>
  <si>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</si>
  <si>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</si>
  <si>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</si>
  <si>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</si>
  <si>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</si>
  <si>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</si>
  <si>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</si>
  <si>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</si>
  <si>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</si>
  <si>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</si>
  <si>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</si>
  <si>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</si>
  <si>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</si>
  <si>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</si>
  <si>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</si>
  <si>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</si>
  <si>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</si>
  <si>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</si>
  <si>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</si>
  <si>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</si>
  <si>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</si>
  <si>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</si>
  <si>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</si>
  <si>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</si>
  <si>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</si>
  <si>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</si>
  <si>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</si>
  <si>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</si>
  <si>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</si>
  <si>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</si>
  <si>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</si>
  <si>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</si>
  <si>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</si>
  <si>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</si>
  <si>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</si>
  <si>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</si>
  <si>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</si>
  <si>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</si>
  <si>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</si>
  <si>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</si>
  <si>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</si>
  <si>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</si>
  <si>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</si>
  <si>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</si>
  <si>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</si>
  <si>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</si>
  <si>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</si>
  <si>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</si>
  <si>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</si>
  <si>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</si>
  <si>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</si>
  <si>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</si>
  <si>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</si>
  <si>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</si>
  <si>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</si>
  <si>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</si>
  <si>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</si>
  <si>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</si>
  <si>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</si>
  <si>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</si>
  <si>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</si>
  <si>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</si>
  <si>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</si>
  <si>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</si>
  <si>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</si>
  <si>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</si>
  <si>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</si>
  <si>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</si>
  <si>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</si>
  <si>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</si>
  <si>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</si>
  <si>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</si>
  <si>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</si>
  <si>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</si>
  <si>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</si>
  <si>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</si>
  <si>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</si>
  <si>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</si>
  <si>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</si>
  <si>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</si>
  <si>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</si>
  <si>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</si>
  <si>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</si>
  <si>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</si>
  <si>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</si>
  <si>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</si>
  <si>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</si>
  <si>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</si>
  <si>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</si>
  <si>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</si>
  <si>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</si>
  <si>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</si>
  <si>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</si>
  <si>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</si>
  <si>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</si>
  <si>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</si>
  <si>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</si>
  <si>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</si>
  <si>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</si>
  <si>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</si>
  <si>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</si>
  <si>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</si>
  <si>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</si>
  <si>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</si>
  <si>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</si>
  <si>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</si>
  <si>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</si>
  <si>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</si>
  <si>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</si>
  <si>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</si>
  <si>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</si>
  <si>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</si>
  <si>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</si>
  <si>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</si>
  <si>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</si>
  <si>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</si>
  <si>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</si>
  <si>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</si>
  <si>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</si>
  <si>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</si>
  <si>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</si>
  <si>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</si>
  <si>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</si>
  <si>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</si>
  <si>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</si>
  <si>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</si>
  <si>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</si>
  <si>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</si>
  <si>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</si>
  <si>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</si>
  <si>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</si>
  <si>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</si>
  <si>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</si>
  <si>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</si>
  <si>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</si>
  <si>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</si>
  <si>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</si>
  <si>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</si>
  <si>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</si>
  <si>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</si>
  <si>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</si>
  <si>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</si>
  <si>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</si>
  <si>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</si>
  <si>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</si>
  <si>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</si>
  <si>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</si>
  <si>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</si>
  <si>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</si>
  <si>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</si>
  <si>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</si>
  <si>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</si>
  <si>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</si>
  <si>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</si>
  <si>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</si>
  <si>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</si>
  <si>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</si>
  <si>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</si>
  <si>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</si>
  <si>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</si>
  <si>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</si>
  <si>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</si>
  <si>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</si>
  <si>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</si>
  <si>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</si>
  <si>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</si>
  <si>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</si>
  <si>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</si>
  <si>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</si>
  <si>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</si>
  <si>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</si>
  <si>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</si>
  <si>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</si>
  <si>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</si>
  <si>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</si>
  <si>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</si>
  <si>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</si>
  <si>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</si>
  <si>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</si>
  <si>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</si>
  <si>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</si>
  <si>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</si>
  <si>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</si>
  <si>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</si>
  <si>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</si>
  <si>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</si>
  <si>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</si>
  <si>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</si>
  <si>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</si>
  <si>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</si>
  <si>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</si>
  <si>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</si>
  <si>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</si>
  <si>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</si>
  <si>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</si>
  <si>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</si>
  <si>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</si>
  <si>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</si>
  <si>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</si>
  <si>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</si>
  <si>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</si>
  <si>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</si>
  <si>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</si>
  <si>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</si>
  <si>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</si>
  <si>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</si>
  <si>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</si>
  <si>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</si>
  <si>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</si>
  <si>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</si>
  <si>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</si>
  <si>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</si>
  <si>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</si>
  <si>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</si>
  <si>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</si>
  <si>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</si>
  <si>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</si>
  <si>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</si>
  <si>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</si>
  <si>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</si>
  <si>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</si>
  <si>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</si>
  <si>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</si>
  <si>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</si>
  <si>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</si>
  <si>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</si>
  <si>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</si>
  <si>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</si>
  <si>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</si>
  <si>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</si>
  <si>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</si>
  <si>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</si>
  <si>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</si>
  <si>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</si>
  <si>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</si>
  <si>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</si>
  <si>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</si>
  <si>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</si>
  <si>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</si>
  <si>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</si>
  <si>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</si>
  <si>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</si>
  <si>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</si>
  <si>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</si>
  <si>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</si>
  <si>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</si>
  <si>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</si>
  <si>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</si>
  <si>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</si>
  <si>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</si>
  <si>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</si>
  <si>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</si>
  <si>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</si>
  <si>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</si>
  <si>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</si>
  <si>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</si>
  <si>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</si>
  <si>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</si>
  <si>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</si>
  <si>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</si>
  <si>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</si>
  <si>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</si>
  <si>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</si>
  <si>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</si>
  <si>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</si>
  <si>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</si>
  <si>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</si>
  <si>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</si>
  <si>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</si>
  <si>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</si>
  <si>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</si>
  <si>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</si>
  <si>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</si>
  <si>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</si>
  <si>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</si>
  <si>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</si>
  <si>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</si>
  <si>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</si>
  <si>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</si>
  <si>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</si>
  <si>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</si>
  <si>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</si>
  <si>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</si>
  <si>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</si>
  <si>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</si>
  <si>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</si>
  <si>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</si>
  <si>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</si>
  <si>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</si>
  <si>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</si>
  <si>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</si>
  <si>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</si>
  <si>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</si>
  <si>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</si>
  <si>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</si>
  <si>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</si>
  <si>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</si>
  <si>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</si>
  <si>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</si>
  <si>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</si>
  <si>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</si>
  <si>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</si>
  <si>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</si>
  <si>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</si>
  <si>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</si>
  <si>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</si>
  <si>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</si>
  <si>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</si>
  <si>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</si>
  <si>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</si>
  <si>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</si>
  <si>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</si>
  <si>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</si>
  <si>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</si>
  <si>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</si>
  <si>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</si>
  <si>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</si>
  <si>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</si>
  <si>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</si>
  <si>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</si>
  <si>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</si>
  <si>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</si>
  <si>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</si>
  <si>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</si>
  <si>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</si>
  <si>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</si>
  <si>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</si>
  <si>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</si>
  <si>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</si>
  <si>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</si>
  <si>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</si>
  <si>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</si>
  <si>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</si>
  <si>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</si>
  <si>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</si>
  <si>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</si>
  <si>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</si>
  <si>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</si>
  <si>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</si>
  <si>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</si>
  <si>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</si>
  <si>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</si>
  <si>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</si>
  <si>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</si>
  <si>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</si>
  <si>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</si>
  <si>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</si>
  <si>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</si>
  <si>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</si>
  <si>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</si>
  <si>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</si>
  <si>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</si>
  <si>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</si>
  <si>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</si>
  <si>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</si>
  <si>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</si>
  <si>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</si>
  <si>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</si>
  <si>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</si>
  <si>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</si>
  <si>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</si>
  <si>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</si>
  <si>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</si>
  <si>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</si>
  <si>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</si>
  <si>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</si>
  <si>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</si>
  <si>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</si>
  <si>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</si>
  <si>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</si>
  <si>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</si>
  <si>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</si>
  <si>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</si>
  <si>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</si>
  <si>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</si>
  <si>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</si>
  <si>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</si>
  <si>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</si>
  <si>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</si>
  <si>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</si>
  <si>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</si>
  <si>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</si>
  <si>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</si>
  <si>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</si>
  <si>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</si>
  <si>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</si>
  <si>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</si>
  <si>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</si>
  <si>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</si>
  <si>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</si>
  <si>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</si>
  <si>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</si>
  <si>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</si>
  <si>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</si>
  <si>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</si>
  <si>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</si>
  <si>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</si>
  <si>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</si>
  <si>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</si>
  <si>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</si>
  <si>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</si>
  <si>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</si>
  <si>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</si>
  <si>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</si>
  <si>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</si>
  <si>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</si>
  <si>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</si>
  <si>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</si>
  <si>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</si>
  <si>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</si>
  <si>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</si>
  <si>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</si>
  <si>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</si>
  <si>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</si>
  <si>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</si>
  <si>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</si>
  <si>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</si>
  <si>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</si>
  <si>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</si>
  <si>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</si>
  <si>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</si>
  <si>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</si>
  <si>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</si>
  <si>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</si>
  <si>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</si>
  <si>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</si>
  <si>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</si>
  <si>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</si>
  <si>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</si>
  <si>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</si>
  <si>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</si>
  <si>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</si>
  <si>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</si>
  <si>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</si>
  <si>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</si>
  <si>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</si>
  <si>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</si>
  <si>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</si>
  <si>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</si>
  <si>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</si>
  <si>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</si>
  <si>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</si>
  <si>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</si>
  <si>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</si>
  <si>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</si>
  <si>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</si>
  <si>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</si>
  <si>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</si>
  <si>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</si>
  <si>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</si>
  <si>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</si>
  <si>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</si>
  <si>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</si>
  <si>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</si>
  <si>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</si>
  <si>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</si>
  <si>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</si>
  <si>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</si>
  <si>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</si>
  <si>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</si>
  <si>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</si>
  <si>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</si>
  <si>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</si>
  <si>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</si>
  <si>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</si>
  <si>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</si>
  <si>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</si>
  <si>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</si>
  <si>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</si>
  <si>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</si>
  <si>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</si>
  <si>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</si>
  <si>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</si>
  <si>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</si>
  <si>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</si>
  <si>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</si>
  <si>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</si>
  <si>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</si>
  <si>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</si>
  <si>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</si>
  <si>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</si>
  <si>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</si>
  <si>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</si>
  <si>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</si>
  <si>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</si>
  <si>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</si>
  <si>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</si>
  <si>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</si>
  <si>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</si>
  <si>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</si>
  <si>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</si>
  <si>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</si>
  <si>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</si>
  <si>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</si>
  <si>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</si>
  <si>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</si>
  <si>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</si>
  <si>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</si>
  <si>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</si>
  <si>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</si>
  <si>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</si>
  <si>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</si>
  <si>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</si>
  <si>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</si>
  <si>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</si>
  <si>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</si>
  <si>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</si>
  <si>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</si>
  <si>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</si>
  <si>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</si>
  <si>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</si>
  <si>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</si>
  <si>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</si>
  <si>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</si>
  <si>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</si>
  <si>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</si>
  <si>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</si>
  <si>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</si>
  <si>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</si>
  <si>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</si>
  <si>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</si>
  <si>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</si>
  <si>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</si>
  <si>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</si>
  <si>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</si>
  <si>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</si>
  <si>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</si>
  <si>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</si>
  <si>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</si>
  <si>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</si>
  <si>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</si>
  <si>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</si>
  <si>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</si>
  <si>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</si>
  <si>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</si>
  <si>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</si>
  <si>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</si>
  <si>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</si>
  <si>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</si>
  <si>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</si>
  <si>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</si>
  <si>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</si>
  <si>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</si>
  <si>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</si>
  <si>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</si>
  <si>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</si>
  <si>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</si>
  <si>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</si>
  <si>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</si>
  <si>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</si>
  <si>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</si>
  <si>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</si>
  <si>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</si>
  <si>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</si>
  <si>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</si>
  <si>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</si>
  <si>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</si>
  <si>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</si>
  <si>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</si>
  <si>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</si>
  <si>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</si>
  <si>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</si>
  <si>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</si>
  <si>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</si>
  <si>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</si>
  <si>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</si>
  <si>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</si>
  <si>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</si>
  <si>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</si>
  <si>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</si>
  <si>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</si>
  <si>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</si>
  <si>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</si>
  <si>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</si>
  <si>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</si>
  <si>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</si>
  <si>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</si>
  <si>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</si>
  <si>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</si>
  <si>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</si>
  <si>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</si>
  <si>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</si>
  <si>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</si>
  <si>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</si>
  <si>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</si>
  <si>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</si>
  <si>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</si>
  <si>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</si>
  <si>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</si>
  <si>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</si>
  <si>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</si>
  <si>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</si>
  <si>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</si>
  <si>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</si>
  <si>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</si>
  <si>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</si>
  <si>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</si>
  <si>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</si>
  <si>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</si>
  <si>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</si>
  <si>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</si>
  <si>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</si>
  <si>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</si>
  <si>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</si>
  <si>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</si>
  <si>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</si>
  <si>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</si>
  <si>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</si>
  <si>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</si>
  <si>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</si>
  <si>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</si>
  <si>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</si>
  <si>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</si>
  <si>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</si>
  <si>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</si>
  <si>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</si>
  <si>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</si>
  <si>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</si>
  <si>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</si>
  <si>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</si>
  <si>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</si>
  <si>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</si>
  <si>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</si>
  <si>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</si>
  <si>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</si>
  <si>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</si>
  <si>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</si>
  <si>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</si>
  <si>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</si>
  <si>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</si>
  <si>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</si>
  <si>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</si>
  <si>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</si>
  <si>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</si>
  <si>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</si>
  <si>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</si>
  <si>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</si>
  <si>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</si>
  <si>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</si>
  <si>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</si>
  <si>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</si>
  <si>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</si>
  <si>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</si>
  <si>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</si>
  <si>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</si>
  <si>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</si>
  <si>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</si>
  <si>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</si>
  <si>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</si>
  <si>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</si>
  <si>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</si>
  <si>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</si>
  <si>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</si>
  <si>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</si>
  <si>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</si>
  <si>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</si>
  <si>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</si>
  <si>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</si>
  <si>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</si>
  <si>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</si>
  <si>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</si>
  <si>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</si>
  <si>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</si>
  <si>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</si>
  <si>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</si>
  <si>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</si>
  <si>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</si>
  <si>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</si>
  <si>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</si>
  <si>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</si>
  <si>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</si>
  <si>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</si>
  <si>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</si>
  <si>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</si>
  <si>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</si>
  <si>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</si>
  <si>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</si>
  <si>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</si>
  <si>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</si>
  <si>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</si>
  <si>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</si>
  <si>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</si>
  <si>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</si>
  <si>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</si>
  <si>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</si>
  <si>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</si>
  <si>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</si>
  <si>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</si>
  <si>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</si>
  <si>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</si>
  <si>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</si>
  <si>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</si>
  <si>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</si>
  <si>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</si>
  <si>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</si>
  <si>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</si>
  <si>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</si>
  <si>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</si>
  <si>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</si>
  <si>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</si>
  <si>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</si>
  <si>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</si>
  <si>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</si>
  <si>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</si>
  <si>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</si>
  <si>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</si>
  <si>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</si>
  <si>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</si>
  <si>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</si>
  <si>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</si>
  <si>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</si>
  <si>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</si>
  <si>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</si>
  <si>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</si>
  <si>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</si>
  <si>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</si>
  <si>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</si>
  <si>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</si>
  <si>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</si>
  <si>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</si>
  <si>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</si>
  <si>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</si>
  <si>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</si>
  <si>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</si>
  <si>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</si>
  <si>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</si>
  <si>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</si>
  <si>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</si>
  <si>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</si>
  <si>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</si>
  <si>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</si>
  <si>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</si>
  <si>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</si>
  <si>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</si>
  <si>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</si>
  <si>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</si>
  <si>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</si>
  <si>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</si>
  <si>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</si>
  <si>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</si>
  <si>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</si>
  <si>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</si>
  <si>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</si>
  <si>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</si>
  <si>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</si>
  <si>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</si>
  <si>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</si>
  <si>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</si>
  <si>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</si>
  <si>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</si>
  <si>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</si>
  <si>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</si>
  <si>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</si>
  <si>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</si>
  <si>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</si>
  <si>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</si>
  <si>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</si>
  <si>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</si>
  <si>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</si>
  <si>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</si>
  <si>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</si>
  <si>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</si>
  <si>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</si>
  <si>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</si>
  <si>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</si>
  <si>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</si>
  <si>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</si>
  <si>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</si>
  <si>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</si>
  <si>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</si>
  <si>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</si>
  <si>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</si>
  <si>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</si>
  <si>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</si>
  <si>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</si>
  <si>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</si>
  <si>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</si>
  <si>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</si>
  <si>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</si>
  <si>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</si>
  <si>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</si>
  <si>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</si>
  <si>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</si>
  <si>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</si>
  <si>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</si>
  <si>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</si>
  <si>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</si>
  <si>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</si>
  <si>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</si>
  <si>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</si>
  <si>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</si>
  <si>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</si>
  <si>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</si>
  <si>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</si>
  <si>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</si>
  <si>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</si>
  <si>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</si>
  <si>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</si>
  <si>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</si>
  <si>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</si>
  <si>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</si>
  <si>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</si>
  <si>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</si>
  <si>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</si>
  <si>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</si>
  <si>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</si>
  <si>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</si>
  <si>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</si>
  <si>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</si>
  <si>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</si>
  <si>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</si>
  <si>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</si>
  <si>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</si>
  <si>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</si>
  <si>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</si>
  <si>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</si>
  <si>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</si>
  <si>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</si>
  <si>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</si>
  <si>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</si>
  <si>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</si>
  <si>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</si>
  <si>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</si>
  <si>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</si>
  <si>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</si>
  <si>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</si>
  <si>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</si>
  <si>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</si>
  <si>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</si>
  <si>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</si>
  <si>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</si>
  <si>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</si>
  <si>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</si>
  <si>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</si>
  <si>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</si>
  <si>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</si>
  <si>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</si>
  <si>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</si>
  <si>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</si>
  <si>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</si>
  <si>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</si>
  <si>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</si>
  <si>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</si>
  <si>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</si>
  <si>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</si>
  <si>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</si>
  <si>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</si>
  <si>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</si>
  <si>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</si>
  <si>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</si>
  <si>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</si>
  <si>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</si>
  <si>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</si>
  <si>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</si>
  <si>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</si>
  <si>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</si>
  <si>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</si>
  <si>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</si>
  <si>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</si>
  <si>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</si>
  <si>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</si>
  <si>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</si>
  <si>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</si>
  <si>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</si>
  <si>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</si>
  <si>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</si>
  <si>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</si>
  <si>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</si>
  <si>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</si>
  <si>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</si>
  <si>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</si>
  <si>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</si>
  <si>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</si>
  <si>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</si>
  <si>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</si>
  <si>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</si>
  <si>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</si>
  <si>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</si>
  <si>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</si>
  <si>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</si>
  <si>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</si>
  <si>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</si>
  <si>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</si>
  <si>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</si>
  <si>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</si>
  <si>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</si>
  <si>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</si>
  <si>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</si>
  <si>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</si>
  <si>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</si>
  <si>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</si>
  <si>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</si>
  <si>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</si>
  <si>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</si>
  <si>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</si>
  <si>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</si>
  <si>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</si>
  <si>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</si>
  <si>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</si>
  <si>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</si>
  <si>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</si>
  <si>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</si>
  <si>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</si>
  <si>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</si>
  <si>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</si>
  <si>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</si>
  <si>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</si>
  <si>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</si>
  <si>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</si>
  <si>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</si>
  <si>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</si>
  <si>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</si>
  <si>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</si>
  <si>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</si>
  <si>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</si>
  <si>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</si>
  <si>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</si>
  <si>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</si>
  <si>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</si>
  <si>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</si>
  <si>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</si>
  <si>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</si>
  <si>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</si>
  <si>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</si>
  <si>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</si>
  <si>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</si>
  <si>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</si>
  <si>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</si>
  <si>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</si>
  <si>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</si>
  <si>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</si>
  <si>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</si>
  <si>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</si>
  <si>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</si>
  <si>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</si>
  <si>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</si>
  <si>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</si>
  <si>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</si>
  <si>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</si>
  <si>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</si>
  <si>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</si>
  <si>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</si>
  <si>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</si>
  <si>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</si>
  <si>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</si>
  <si>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</si>
  <si>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</si>
  <si>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</si>
  <si>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</si>
  <si>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</si>
  <si>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</si>
  <si>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</si>
  <si>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</si>
  <si>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</si>
  <si>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</si>
  <si>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</si>
  <si>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</si>
  <si>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</si>
  <si>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</si>
  <si>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</si>
  <si>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</si>
  <si>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</si>
  <si>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</si>
  <si>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</si>
  <si>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</si>
  <si>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</si>
  <si>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</si>
  <si>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</si>
  <si>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</si>
  <si>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</si>
  <si>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</si>
  <si>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</si>
  <si>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</si>
  <si>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</si>
  <si>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</si>
  <si>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</si>
  <si>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</si>
  <si>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</si>
  <si>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</si>
  <si>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</si>
  <si>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</si>
  <si>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</si>
  <si>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</si>
  <si>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</si>
  <si>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</si>
  <si>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</si>
  <si>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</si>
  <si>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</si>
  <si>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</si>
  <si>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</si>
  <si>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</si>
  <si>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</si>
  <si>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</si>
  <si>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</si>
  <si>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</si>
  <si>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</si>
  <si>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</si>
  <si>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</si>
  <si>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</si>
  <si>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</si>
  <si>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</si>
  <si>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</si>
  <si>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</si>
  <si>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</si>
  <si>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</si>
  <si>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</si>
  <si>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</si>
  <si>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</si>
  <si>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</si>
  <si>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</si>
  <si>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</si>
  <si>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</si>
  <si>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</si>
  <si>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</si>
  <si>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</si>
  <si>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</si>
  <si>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</si>
  <si>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</si>
  <si>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</si>
  <si>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</si>
  <si>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</si>
  <si>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</si>
  <si>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</si>
  <si>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</si>
  <si>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</si>
  <si>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</si>
  <si>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</si>
  <si>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</si>
  <si>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</si>
  <si>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</si>
  <si>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</si>
  <si>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</si>
  <si>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</si>
  <si>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</si>
  <si>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</si>
  <si>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</si>
  <si>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</si>
  <si>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</si>
  <si>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</si>
  <si>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</si>
  <si>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</si>
  <si>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</si>
  <si>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</si>
  <si>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</si>
  <si>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</si>
  <si>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</si>
  <si>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</si>
  <si>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</si>
  <si>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</si>
  <si>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</si>
  <si>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</si>
  <si>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</si>
  <si>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</si>
  <si>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</si>
  <si>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</si>
  <si>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</si>
  <si>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</si>
  <si>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</si>
  <si>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</si>
  <si>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</si>
  <si>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</si>
  <si>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</si>
  <si>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</si>
  <si>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</si>
  <si>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</si>
  <si>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</si>
  <si>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</si>
  <si>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</si>
  <si>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</si>
  <si>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</si>
  <si>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</si>
  <si>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</si>
  <si>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</si>
  <si>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</si>
  <si>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</si>
  <si>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</si>
  <si>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</si>
  <si>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</si>
  <si>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</si>
  <si>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</si>
  <si>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</si>
  <si>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</si>
  <si>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</si>
  <si>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</si>
  <si>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</si>
  <si>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</si>
  <si>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</si>
  <si>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</si>
  <si>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</si>
  <si>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</si>
  <si>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</si>
  <si>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</si>
  <si>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</si>
  <si>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</si>
  <si>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</si>
  <si>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</si>
  <si>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</si>
  <si>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</si>
  <si>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</si>
  <si>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</si>
  <si>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</si>
  <si>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</si>
  <si>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</si>
  <si>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</si>
  <si>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</si>
  <si>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</si>
  <si>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</si>
  <si>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</si>
  <si>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</si>
  <si>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</si>
  <si>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</si>
  <si>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</si>
  <si>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</si>
  <si>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</si>
  <si>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</si>
  <si>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</si>
  <si>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</si>
  <si>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</si>
  <si>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</si>
  <si>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</si>
  <si>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</si>
  <si>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</si>
  <si>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</si>
  <si>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</si>
  <si>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</si>
  <si>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</si>
  <si>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</si>
  <si>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</si>
  <si>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</si>
  <si>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</si>
  <si>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</si>
  <si>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</si>
  <si>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</si>
  <si>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</si>
  <si>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</si>
  <si>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</si>
  <si>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</si>
  <si>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</si>
  <si>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</si>
  <si>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</si>
  <si>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</si>
  <si>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</si>
  <si>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</si>
  <si>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</si>
  <si>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</si>
  <si>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</si>
  <si>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</si>
  <si>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</si>
  <si>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</si>
  <si>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</si>
  <si>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</si>
  <si>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</si>
  <si>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</si>
  <si>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</si>
  <si>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</si>
  <si>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</si>
  <si>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</si>
  <si>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</si>
  <si>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</si>
  <si>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</si>
  <si>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</si>
  <si>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</si>
  <si>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</si>
  <si>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</si>
  <si>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</si>
  <si>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</si>
  <si>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</si>
  <si>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</si>
  <si>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</si>
  <si>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</si>
  <si>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</si>
  <si>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</si>
  <si>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</si>
  <si>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</si>
  <si>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</si>
  <si>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</si>
  <si>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</si>
  <si>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</si>
  <si>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</si>
  <si>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</si>
  <si>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</si>
  <si>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</si>
  <si>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</si>
  <si>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</si>
  <si>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</si>
  <si>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</si>
  <si>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</si>
  <si>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</si>
  <si>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</si>
  <si>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</si>
  <si>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</si>
  <si>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</si>
  <si>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</si>
  <si>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</si>
  <si>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</si>
  <si>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</si>
  <si>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</si>
  <si>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</si>
  <si>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</si>
  <si>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</si>
  <si>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</si>
  <si>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</si>
  <si>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</si>
  <si>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</si>
  <si>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</si>
  <si>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</si>
  <si>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</si>
  <si>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</si>
  <si>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</si>
  <si>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</si>
  <si>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</si>
  <si>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</si>
  <si>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</si>
  <si>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</si>
  <si>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</si>
  <si>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</si>
  <si>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</si>
  <si>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</si>
  <si>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</si>
  <si>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</si>
  <si>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</si>
  <si>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</si>
  <si>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</si>
  <si>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</si>
  <si>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</si>
  <si>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</si>
  <si>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</si>
  <si>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</si>
  <si>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</si>
  <si>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</si>
  <si>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</si>
  <si>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</si>
  <si>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</si>
  <si>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</si>
  <si>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</si>
  <si>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</si>
  <si>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</si>
  <si>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</si>
  <si>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</si>
  <si>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</si>
  <si>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</si>
  <si>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</si>
  <si>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</si>
  <si>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</si>
  <si>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</si>
  <si>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</si>
  <si>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</si>
  <si>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</si>
  <si>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</si>
  <si>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</si>
  <si>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</si>
  <si>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</si>
  <si>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</si>
  <si>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</si>
  <si>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</si>
  <si>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</si>
  <si>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</si>
  <si>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</si>
  <si>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</si>
  <si>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</si>
  <si>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</si>
  <si>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</si>
  <si>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</si>
  <si>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</si>
  <si>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</si>
  <si>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</si>
  <si>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</si>
  <si>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</si>
  <si>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</si>
  <si>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</si>
  <si>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</si>
  <si>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</si>
  <si>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</si>
  <si>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</si>
  <si>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</si>
  <si>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</si>
  <si>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</si>
  <si>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</si>
  <si>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</si>
  <si>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</si>
  <si>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</si>
  <si>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</si>
  <si>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</si>
  <si>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</si>
  <si>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</si>
  <si>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</si>
  <si>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</si>
  <si>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</si>
  <si>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</si>
  <si>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</si>
  <si>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</si>
  <si>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</si>
  <si>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</si>
  <si>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</si>
  <si>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</si>
  <si>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</si>
  <si>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</si>
  <si>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</si>
  <si>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</si>
  <si>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</si>
  <si>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</si>
  <si>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</si>
  <si>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</si>
  <si>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</si>
  <si>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</si>
  <si>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</si>
  <si>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</si>
  <si>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</si>
  <si>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</si>
  <si>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</si>
  <si>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</si>
  <si>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</si>
  <si>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</si>
  <si>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</si>
  <si>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</si>
  <si>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</si>
  <si>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</si>
  <si>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</si>
  <si>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</si>
  <si>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</si>
  <si>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</si>
  <si>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</si>
  <si>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</si>
  <si>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</si>
  <si>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</si>
  <si>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</si>
  <si>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</si>
  <si>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</si>
  <si>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</si>
  <si>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</si>
  <si>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</si>
  <si>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</si>
  <si>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</si>
  <si>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</si>
  <si>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</si>
  <si>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</si>
  <si>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</si>
  <si>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</si>
  <si>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</si>
  <si>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</si>
  <si>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</si>
  <si>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</si>
  <si>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</si>
  <si>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</si>
  <si>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</si>
  <si>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</si>
  <si>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</si>
  <si>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</si>
  <si>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</si>
  <si>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</si>
  <si>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</si>
  <si>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</si>
  <si>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</si>
  <si>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</si>
  <si>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</si>
  <si>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</si>
  <si>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</si>
  <si>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</si>
  <si>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</si>
  <si>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</si>
  <si>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</si>
  <si>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</si>
  <si>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</si>
  <si>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</si>
  <si>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</si>
  <si>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</si>
  <si>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</si>
  <si>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</si>
  <si>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</si>
  <si>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</si>
  <si>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</si>
  <si>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</si>
  <si>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</si>
  <si>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</si>
  <si>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</si>
  <si>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</si>
  <si>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</si>
  <si>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</si>
  <si>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</si>
  <si>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</si>
  <si>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</si>
  <si>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</si>
  <si>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</si>
  <si>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</si>
  <si>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</si>
  <si>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</si>
  <si>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</si>
  <si>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</si>
  <si>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</si>
  <si>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</si>
  <si>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</si>
  <si>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</si>
  <si>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</si>
  <si>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</si>
  <si>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</si>
  <si>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</si>
  <si>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</si>
  <si>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</si>
  <si>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</si>
  <si>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</si>
  <si>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</si>
  <si>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</si>
  <si>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</si>
  <si>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</si>
  <si>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</si>
  <si>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</si>
  <si>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</si>
  <si>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</si>
  <si>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</si>
  <si>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</si>
  <si>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</si>
  <si>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</si>
  <si>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</si>
  <si>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</si>
  <si>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</si>
  <si>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</si>
  <si>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</si>
  <si>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</si>
  <si>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</si>
  <si>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</si>
  <si>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</si>
  <si>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</si>
  <si>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</si>
  <si>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</si>
  <si>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</si>
  <si>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</si>
  <si>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</si>
  <si>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</si>
  <si>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</si>
  <si>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</si>
  <si>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</si>
  <si>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</si>
  <si>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</si>
  <si>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</si>
  <si>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</si>
  <si>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</si>
  <si>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</si>
  <si>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</si>
  <si>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</si>
  <si>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</si>
  <si>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</si>
  <si>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</si>
  <si>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</si>
  <si>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</si>
  <si>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</si>
  <si>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</si>
  <si>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</si>
  <si>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</si>
  <si>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</si>
  <si>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</si>
  <si>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</si>
  <si>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</si>
  <si>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</si>
  <si>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</si>
  <si>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</si>
  <si>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</si>
  <si>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</si>
  <si>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</si>
  <si>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</si>
  <si>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</si>
  <si>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</si>
  <si>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</si>
  <si>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</si>
  <si>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</si>
  <si>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</si>
  <si>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</si>
  <si>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</si>
  <si>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</si>
  <si>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</si>
  <si>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</si>
  <si>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</si>
  <si>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</si>
  <si>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</si>
  <si>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</si>
  <si>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</si>
  <si>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</si>
  <si>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</si>
  <si>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</si>
  <si>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</si>
  <si>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</si>
  <si>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</si>
  <si>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</si>
  <si>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</si>
  <si>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</si>
  <si>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</si>
  <si>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</si>
  <si>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</si>
  <si>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</si>
  <si>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</si>
  <si>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</si>
  <si>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</si>
  <si>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</si>
  <si>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</si>
  <si>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</si>
  <si>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</si>
  <si>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</si>
  <si>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</si>
  <si>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</si>
  <si>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</si>
  <si>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</si>
  <si>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</si>
  <si>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</si>
  <si>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</si>
  <si>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</si>
  <si>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</si>
  <si>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</si>
  <si>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</si>
  <si>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</si>
  <si>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</si>
  <si>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</si>
  <si>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</si>
  <si>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</si>
  <si>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</si>
  <si>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</si>
  <si>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</si>
  <si>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</si>
  <si>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</si>
  <si>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</si>
  <si>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</si>
  <si>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</si>
  <si>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</si>
  <si>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</si>
  <si>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</si>
  <si>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</si>
  <si>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</si>
  <si>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</si>
  <si>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</si>
  <si>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</si>
  <si>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</si>
  <si>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</si>
  <si>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</si>
  <si>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</si>
  <si>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</si>
  <si>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</si>
  <si>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</si>
  <si>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</si>
  <si>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</si>
  <si>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</si>
  <si>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</si>
  <si>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</si>
  <si>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</si>
  <si>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</si>
  <si>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</si>
  <si>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</si>
  <si>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</si>
  <si>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</si>
  <si>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</si>
  <si>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</si>
  <si>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</si>
  <si>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</si>
  <si>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</si>
  <si>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</si>
  <si>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</si>
  <si>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</si>
  <si>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</si>
  <si>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</si>
  <si>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</si>
  <si>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</si>
  <si>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</si>
  <si>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</si>
  <si>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</si>
  <si>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</si>
  <si>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</si>
  <si>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</si>
  <si>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</si>
  <si>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</si>
  <si>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</si>
  <si>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</si>
  <si>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</si>
  <si>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</si>
  <si>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</si>
  <si>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</si>
  <si>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</si>
  <si>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</si>
  <si>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</si>
  <si>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</si>
  <si>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</si>
  <si>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</si>
  <si>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</si>
  <si>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</si>
  <si>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</si>
  <si>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</si>
  <si>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</si>
  <si>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</si>
  <si>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</si>
  <si>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</si>
  <si>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</si>
  <si>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</si>
  <si>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</si>
  <si>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</si>
  <si>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</si>
  <si>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</si>
  <si>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</si>
  <si>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</si>
  <si>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</si>
  <si>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</si>
  <si>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</si>
  <si>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</si>
  <si>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</si>
  <si>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</si>
  <si>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</si>
  <si>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</si>
  <si>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</si>
  <si>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</si>
  <si>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</si>
  <si>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</si>
  <si>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</si>
  <si>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</si>
  <si>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</si>
  <si>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</si>
  <si>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</si>
  <si>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</si>
  <si>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</si>
  <si>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</si>
  <si>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</si>
  <si>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</si>
  <si>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</si>
  <si>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</si>
  <si>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</si>
  <si>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</si>
  <si>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</si>
  <si>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</si>
  <si>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</si>
  <si>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</si>
  <si>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</si>
  <si>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</si>
  <si>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</si>
  <si>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</si>
  <si>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</si>
  <si>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</si>
  <si>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</si>
  <si>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</si>
  <si>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</si>
  <si>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</si>
  <si>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</si>
  <si>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</si>
  <si>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</si>
  <si>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</si>
  <si>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</si>
  <si>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</si>
  <si>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</si>
  <si>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</si>
  <si>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</si>
  <si>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</si>
  <si>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</si>
  <si>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</si>
  <si>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</si>
  <si>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</si>
  <si>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</si>
  <si>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</si>
  <si>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</si>
  <si>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</si>
  <si>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</si>
  <si>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</si>
  <si>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</si>
  <si>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</si>
  <si>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</si>
  <si>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</si>
  <si>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</si>
  <si>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</si>
  <si>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</si>
  <si>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</si>
  <si>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</si>
  <si>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</si>
  <si>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</si>
  <si>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</si>
  <si>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</si>
  <si>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</si>
  <si>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</si>
  <si>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</si>
  <si>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</si>
  <si>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</si>
  <si>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</si>
  <si>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</si>
  <si>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</si>
  <si>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</si>
  <si>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</si>
  <si>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</si>
  <si>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</si>
  <si>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</si>
  <si>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</si>
  <si>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</si>
  <si>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</si>
  <si>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</si>
  <si>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</si>
  <si>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</si>
  <si>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</si>
  <si>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</si>
  <si>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</si>
  <si>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</si>
  <si>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</si>
  <si>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</si>
  <si>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</si>
  <si>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</si>
  <si>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</si>
  <si>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</si>
  <si>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</si>
  <si>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</si>
  <si>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</si>
  <si>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</si>
  <si>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</si>
  <si>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</si>
  <si>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</si>
  <si>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</si>
  <si>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</si>
  <si>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</si>
  <si>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</si>
  <si>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</si>
  <si>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</si>
  <si>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</si>
  <si>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</si>
  <si>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</si>
  <si>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</si>
  <si>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</si>
  <si>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</si>
  <si>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</si>
  <si>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</si>
  <si>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</si>
  <si>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</si>
  <si>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</si>
  <si>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</si>
  <si>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</si>
  <si>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</si>
  <si>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</si>
  <si>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</si>
  <si>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</si>
  <si>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</si>
  <si>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</si>
  <si>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</si>
  <si>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</si>
  <si>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</si>
  <si>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</si>
  <si>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</si>
  <si>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</si>
  <si>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</si>
  <si>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</si>
  <si>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</si>
  <si>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</si>
  <si>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</si>
  <si>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</si>
  <si>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</si>
  <si>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</si>
  <si>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</si>
  <si>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</si>
  <si>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</si>
  <si>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</si>
  <si>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</si>
  <si>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</si>
  <si>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</si>
  <si>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</si>
  <si>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</si>
  <si>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</si>
  <si>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</si>
  <si>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</si>
  <si>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</si>
  <si>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</si>
  <si>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</si>
  <si>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</si>
  <si>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</si>
  <si>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</si>
  <si>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</si>
  <si>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</si>
  <si>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</si>
  <si>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</si>
  <si>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</si>
  <si>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</si>
  <si>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</si>
  <si>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</si>
  <si>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</si>
  <si>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</si>
  <si>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</si>
  <si>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</si>
  <si>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</si>
  <si>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</si>
  <si>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</si>
  <si>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</si>
  <si>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</si>
  <si>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</si>
  <si>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</si>
  <si>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</si>
  <si>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</si>
  <si>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</si>
  <si>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</si>
  <si>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</si>
  <si>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</si>
  <si>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</si>
  <si>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</si>
  <si>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</si>
  <si>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</si>
  <si>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</si>
  <si>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</si>
  <si>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</si>
  <si>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</si>
  <si>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</si>
  <si>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</si>
  <si>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</si>
  <si>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</si>
  <si>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</si>
  <si>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</si>
  <si>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</si>
  <si>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</si>
  <si>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</si>
  <si>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</si>
  <si>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</si>
  <si>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</si>
  <si>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</si>
  <si>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</si>
  <si>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</si>
  <si>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</si>
  <si>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</si>
  <si>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</si>
  <si>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</si>
  <si>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</si>
  <si>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</si>
  <si>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</si>
  <si>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</si>
  <si>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</si>
  <si>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</si>
  <si>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</si>
  <si>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</si>
  <si>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</si>
  <si>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</si>
  <si>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</si>
  <si>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</si>
  <si>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</si>
  <si>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</si>
  <si>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</si>
  <si>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</si>
  <si>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</si>
  <si>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</si>
  <si>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</si>
  <si>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</si>
  <si>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</si>
  <si>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</si>
  <si>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</si>
  <si>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</si>
  <si>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</si>
  <si>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</si>
  <si>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</si>
  <si>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</si>
  <si>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</si>
  <si>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</si>
  <si>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</si>
  <si>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</si>
  <si>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</si>
  <si>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</si>
  <si>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</si>
  <si>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</si>
  <si>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</si>
  <si>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</si>
  <si>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</si>
  <si>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</si>
  <si>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</si>
  <si>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</si>
  <si>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</si>
  <si>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</si>
  <si>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</si>
  <si>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</si>
  <si>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</si>
  <si>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</si>
  <si>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</si>
  <si>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</si>
  <si>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</si>
  <si>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</si>
  <si>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</si>
  <si>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</si>
  <si>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</si>
  <si>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</si>
  <si>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</si>
  <si>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</si>
  <si>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</si>
  <si>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</si>
  <si>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</si>
  <si>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</si>
  <si>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</si>
  <si>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</si>
  <si>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</si>
  <si>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</si>
  <si>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</si>
  <si>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</si>
  <si>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</si>
  <si>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</si>
  <si>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</si>
  <si>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</si>
  <si>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</si>
  <si>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</si>
  <si>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</si>
  <si>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</si>
  <si>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</si>
  <si>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</si>
  <si>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</si>
  <si>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</si>
  <si>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</si>
  <si>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</si>
  <si>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</si>
  <si>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</si>
  <si>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</si>
  <si>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</si>
  <si>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</si>
  <si>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</si>
  <si>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</si>
  <si>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</si>
  <si>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</si>
  <si>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</si>
  <si>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</si>
  <si>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</si>
  <si>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</si>
  <si>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</si>
  <si>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</si>
  <si>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</si>
  <si>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</si>
  <si>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</si>
  <si>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</si>
  <si>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</si>
  <si>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</si>
  <si>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</si>
  <si>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</si>
  <si>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</si>
  <si>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</si>
  <si>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</si>
  <si>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</si>
  <si>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</si>
  <si>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</si>
  <si>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</si>
  <si>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</si>
  <si>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</si>
  <si>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</si>
  <si>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</si>
  <si>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</si>
  <si>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</si>
  <si>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</si>
  <si>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</si>
  <si>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</si>
  <si>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</si>
  <si>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</si>
  <si>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</si>
  <si>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</si>
  <si>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</si>
  <si>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</si>
  <si>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</si>
  <si>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</si>
  <si>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</si>
  <si>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</si>
  <si>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</si>
  <si>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</si>
  <si>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</si>
  <si>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</si>
  <si>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</si>
  <si>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</si>
  <si>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</si>
  <si>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</si>
  <si>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</si>
  <si>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</si>
  <si>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</si>
  <si>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</si>
  <si>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</si>
  <si>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</si>
  <si>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</si>
  <si>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</si>
  <si>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</si>
  <si>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</si>
  <si>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</si>
  <si>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</si>
  <si>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</si>
  <si>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</si>
  <si>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</si>
  <si>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</si>
  <si>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</si>
  <si>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</si>
  <si>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</si>
  <si>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</si>
  <si>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</si>
  <si>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</si>
  <si>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</si>
  <si>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</si>
  <si>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</si>
  <si>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</si>
  <si>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</si>
  <si>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</si>
  <si>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</si>
  <si>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</si>
  <si>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</si>
  <si>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</si>
  <si>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</si>
  <si>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</si>
  <si>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</si>
  <si>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</si>
  <si>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</si>
  <si>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</si>
  <si>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</si>
  <si>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</si>
  <si>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</si>
  <si>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</si>
  <si>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</si>
  <si>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</si>
  <si>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</si>
  <si>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</si>
  <si>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</si>
  <si>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</si>
  <si>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</si>
  <si>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</si>
  <si>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</si>
  <si>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</si>
  <si>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</si>
  <si>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</si>
  <si>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</si>
  <si>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</si>
  <si>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</si>
  <si>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</si>
  <si>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</si>
  <si>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</si>
  <si>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</si>
  <si>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</si>
  <si>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</si>
  <si>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</si>
  <si>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</si>
  <si>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</si>
  <si>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</si>
  <si>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</si>
  <si>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</si>
  <si>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</si>
  <si>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</si>
  <si>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</si>
  <si>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</si>
  <si>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</si>
  <si>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</si>
  <si>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</si>
  <si>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</si>
  <si>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</si>
  <si>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</si>
  <si>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</si>
  <si>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</si>
  <si>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</si>
  <si>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</si>
  <si>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</si>
  <si>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</si>
  <si>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</si>
  <si>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</si>
  <si>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</si>
  <si>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</si>
  <si>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</si>
  <si>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</si>
  <si>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</si>
  <si>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</si>
  <si>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</si>
  <si>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</si>
  <si>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</si>
  <si>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</si>
  <si>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</si>
  <si>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</si>
  <si>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</si>
  <si>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</si>
  <si>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</si>
  <si>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</si>
  <si>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</si>
  <si>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</si>
  <si>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</si>
  <si>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</si>
  <si>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</si>
  <si>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</si>
  <si>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</si>
  <si>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</si>
  <si>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</si>
  <si>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</si>
  <si>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</si>
  <si>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</si>
  <si>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</si>
  <si>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</si>
  <si>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</si>
  <si>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</si>
  <si>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</si>
  <si>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</si>
  <si>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</si>
  <si>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</si>
  <si>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</si>
  <si>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</si>
  <si>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</si>
  <si>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</si>
  <si>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</si>
  <si>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</si>
  <si>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</si>
  <si>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</si>
  <si>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</si>
  <si>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</si>
  <si>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</si>
  <si>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</si>
  <si>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</si>
  <si>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</si>
  <si>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</si>
  <si>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</si>
  <si>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</si>
  <si>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</si>
  <si>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</si>
  <si>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</si>
  <si>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</si>
  <si>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</si>
  <si>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</si>
  <si>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</si>
  <si>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</si>
  <si>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</si>
  <si>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</si>
  <si>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</si>
  <si>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</si>
  <si>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</si>
  <si>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</si>
  <si>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</si>
  <si>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</si>
  <si>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</si>
  <si>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</si>
  <si>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</si>
  <si>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</si>
  <si>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</si>
  <si>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</si>
  <si>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</si>
  <si>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</si>
  <si>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</si>
  <si>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</si>
  <si>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</si>
  <si>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</si>
  <si>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</si>
  <si>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</si>
  <si>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</si>
  <si>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</si>
  <si>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</si>
  <si>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</si>
  <si>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</si>
  <si>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</si>
  <si>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</si>
  <si>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</si>
  <si>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</si>
  <si>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</si>
  <si>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</si>
  <si>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</si>
  <si>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</si>
  <si>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</si>
  <si>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</si>
  <si>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</si>
  <si>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</si>
  <si>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</si>
  <si>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</si>
  <si>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</si>
  <si>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</si>
  <si>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</si>
  <si>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</si>
  <si>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</si>
  <si>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</si>
  <si>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</si>
  <si>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</si>
  <si>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</si>
  <si>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</si>
  <si>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</si>
  <si>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</si>
  <si>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</si>
  <si>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</si>
  <si>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</si>
  <si>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</si>
  <si>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</si>
  <si>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</si>
  <si>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</si>
  <si>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</si>
  <si>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</si>
  <si>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</si>
  <si>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</si>
  <si>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</si>
  <si>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</si>
  <si>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</si>
  <si>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</si>
  <si>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</si>
  <si>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</si>
  <si>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</si>
  <si>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</si>
  <si>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</si>
  <si>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</si>
  <si>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</si>
  <si>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</si>
  <si>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</si>
  <si>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</si>
  <si>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</si>
  <si>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</si>
  <si>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</si>
  <si>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</si>
  <si>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</si>
  <si>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</si>
  <si>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</si>
  <si>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</si>
  <si>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</si>
  <si>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</si>
  <si>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</si>
  <si>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</si>
  <si>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</si>
  <si>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</si>
  <si>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</si>
  <si>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</si>
  <si>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</si>
  <si>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</si>
  <si>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</si>
  <si>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</si>
  <si>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</si>
  <si>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</si>
  <si>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</si>
  <si>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</si>
  <si>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</si>
  <si>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</si>
  <si>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</si>
  <si>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</si>
  <si>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</si>
  <si>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</si>
  <si>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</si>
  <si>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</si>
  <si>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</si>
  <si>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</si>
  <si>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</si>
  <si>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</si>
  <si>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</si>
  <si>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</si>
  <si>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</si>
  <si>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</si>
  <si>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</si>
  <si>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</si>
  <si>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</si>
  <si>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</si>
  <si>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</si>
  <si>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</si>
  <si>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</si>
  <si>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</si>
  <si>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</si>
  <si>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</si>
  <si>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</si>
  <si>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</si>
  <si>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</si>
  <si>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</si>
  <si>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</si>
  <si>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</si>
  <si>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</si>
  <si>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</si>
  <si>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</si>
  <si>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</si>
  <si>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</si>
  <si>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</si>
  <si>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</si>
  <si>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</si>
  <si>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</si>
  <si>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</si>
  <si>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</si>
  <si>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</si>
  <si>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</si>
  <si>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</si>
  <si>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</si>
  <si>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</si>
  <si>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</si>
  <si>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</si>
  <si>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</si>
  <si>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</si>
  <si>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</si>
  <si>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</si>
  <si>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</si>
  <si>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</si>
  <si>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</si>
  <si>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</si>
  <si>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</si>
  <si>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</si>
  <si>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</si>
  <si>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</si>
  <si>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</si>
  <si>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</si>
  <si>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</si>
  <si>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</si>
  <si>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</si>
  <si>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</si>
  <si>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</si>
  <si>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</si>
  <si>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</si>
  <si>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</si>
  <si>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</si>
  <si>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</si>
  <si>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</si>
  <si>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</si>
  <si>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</si>
  <si>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</si>
  <si>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</si>
  <si>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</si>
  <si>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</si>
  <si>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</si>
  <si>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</si>
  <si>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</si>
  <si>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</si>
  <si>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</si>
  <si>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</si>
  <si>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</si>
  <si>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</si>
  <si>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</si>
  <si>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</si>
  <si>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</si>
  <si>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</si>
  <si>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</si>
  <si>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</si>
  <si>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</si>
  <si>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</si>
  <si>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</si>
  <si>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</si>
  <si>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</si>
  <si>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</si>
  <si>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</si>
  <si>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</si>
  <si>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</si>
  <si>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</si>
  <si>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</si>
  <si>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</si>
  <si>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</si>
  <si>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</si>
  <si>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</si>
  <si>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</si>
  <si>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</si>
  <si>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</si>
  <si>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</si>
  <si>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</si>
  <si>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</si>
  <si>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</si>
  <si>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</si>
  <si>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</si>
  <si>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</si>
  <si>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</si>
  <si>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</si>
  <si>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</si>
  <si>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</si>
  <si>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</si>
  <si>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</si>
  <si>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</si>
  <si>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</si>
  <si>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</si>
  <si>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</si>
  <si>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</si>
  <si>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</si>
  <si>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</si>
  <si>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</si>
  <si>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</si>
  <si>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</si>
  <si>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</si>
  <si>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</si>
  <si>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</si>
  <si>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</si>
  <si>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</si>
  <si>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</si>
  <si>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</si>
  <si>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</si>
  <si>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</si>
  <si>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</si>
  <si>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</si>
  <si>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</si>
  <si>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</si>
  <si>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</si>
  <si>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</si>
  <si>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</si>
  <si>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</si>
  <si>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</si>
  <si>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</si>
  <si>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</si>
  <si>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</si>
  <si>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</si>
  <si>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</si>
  <si>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</si>
  <si>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</si>
  <si>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</si>
  <si>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</si>
  <si>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</si>
  <si>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</si>
  <si>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</si>
  <si>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</si>
  <si>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</si>
  <si>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</si>
  <si>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</si>
  <si>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</si>
  <si>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</si>
  <si>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</si>
  <si>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</si>
  <si>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</si>
  <si>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</si>
  <si>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</si>
  <si>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</si>
  <si>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</si>
  <si>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</si>
  <si>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</si>
  <si>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</si>
  <si>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</si>
  <si>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</si>
  <si>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</si>
  <si>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</si>
  <si>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</si>
  <si>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</si>
  <si>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</si>
  <si>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</si>
  <si>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</si>
  <si>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</si>
  <si>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</si>
  <si>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</si>
  <si>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</si>
  <si>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</si>
  <si>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</si>
  <si>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</si>
  <si>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</si>
  <si>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</si>
  <si>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</si>
  <si>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</si>
  <si>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</si>
  <si>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</si>
  <si>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</si>
  <si>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</si>
  <si>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</si>
  <si>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</si>
  <si>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</si>
  <si>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</si>
  <si>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</si>
  <si>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</si>
  <si>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</si>
  <si>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</si>
  <si>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</si>
  <si>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</si>
  <si>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</si>
  <si>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</si>
  <si>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</si>
  <si>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</si>
  <si>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</si>
  <si>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</si>
  <si>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</si>
  <si>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</si>
  <si>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</si>
  <si>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</si>
  <si>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</si>
  <si>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</si>
  <si>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</si>
  <si>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</si>
  <si>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</si>
  <si>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</si>
  <si>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</si>
  <si>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</si>
  <si>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</si>
  <si>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</si>
  <si>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</si>
  <si>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</si>
  <si>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</si>
  <si>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</si>
  <si>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</si>
  <si>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</si>
  <si>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</si>
  <si>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</si>
  <si>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</si>
  <si>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</si>
  <si>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</si>
  <si>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</si>
  <si>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</si>
  <si>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</si>
  <si>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</si>
  <si>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</si>
  <si>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</si>
  <si>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</si>
  <si>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</si>
  <si>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</si>
  <si>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</si>
  <si>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</si>
  <si>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</si>
  <si>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</si>
  <si>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</si>
  <si>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</si>
  <si>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</si>
  <si>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</si>
  <si>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</si>
  <si>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</si>
  <si>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</si>
  <si>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</si>
  <si>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</si>
  <si>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</si>
  <si>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</si>
  <si>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</si>
  <si>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</si>
  <si>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</si>
  <si>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</si>
  <si>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</si>
  <si>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</si>
  <si>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</si>
  <si>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</si>
  <si>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</si>
  <si>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</si>
  <si>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</si>
  <si>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</si>
  <si>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</si>
  <si>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</si>
  <si>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</si>
  <si>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</si>
  <si>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</si>
  <si>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</si>
  <si>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</si>
  <si>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</si>
  <si>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</si>
  <si>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</si>
  <si>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</si>
  <si>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</si>
  <si>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</si>
  <si>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</si>
  <si>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</si>
  <si>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</si>
  <si>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</si>
  <si>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</si>
  <si>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</si>
  <si>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</si>
  <si>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</si>
  <si>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</si>
  <si>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</si>
  <si>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</si>
  <si>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</si>
  <si>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</si>
  <si>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</si>
  <si>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</si>
  <si>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</si>
  <si>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</si>
  <si>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</si>
  <si>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</si>
  <si>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</si>
  <si>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</si>
  <si>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</si>
  <si>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</si>
  <si>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</si>
  <si>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</si>
  <si>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</si>
  <si>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</si>
  <si>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</si>
  <si>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</si>
  <si>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</si>
  <si>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</si>
  <si>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</si>
  <si>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</si>
  <si>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</si>
  <si>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</si>
  <si>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</si>
  <si>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</si>
  <si>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</si>
  <si>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</si>
  <si>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</si>
  <si>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</si>
  <si>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</si>
  <si>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</si>
  <si>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</si>
  <si>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</si>
  <si>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</si>
  <si>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</si>
  <si>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</si>
  <si>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</si>
  <si>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</si>
  <si>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</si>
  <si>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</si>
  <si>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</si>
  <si>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</si>
  <si>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</si>
  <si>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</si>
  <si>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</si>
  <si>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</si>
  <si>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</si>
  <si>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</si>
  <si>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</si>
  <si>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</si>
  <si>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</si>
  <si>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</si>
  <si>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</si>
  <si>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</si>
  <si>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</si>
  <si>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</si>
  <si>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</si>
  <si>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</si>
  <si>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</si>
  <si>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</si>
  <si>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</si>
  <si>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</si>
  <si>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</si>
  <si>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</si>
  <si>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</si>
  <si>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</si>
  <si>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</si>
  <si>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</si>
  <si>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</si>
  <si>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</si>
  <si>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</si>
  <si>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</si>
  <si>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</si>
  <si>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</si>
  <si>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</si>
  <si>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</si>
  <si>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</si>
  <si>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</si>
  <si>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</si>
  <si>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</si>
  <si>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</si>
  <si>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</si>
  <si>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</si>
  <si>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</si>
  <si>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</si>
  <si>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</si>
  <si>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</si>
  <si>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</si>
  <si>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</si>
  <si>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</si>
  <si>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</si>
  <si>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</si>
  <si>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</si>
  <si>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</si>
  <si>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</si>
  <si>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</si>
  <si>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</si>
  <si>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</si>
  <si>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</si>
  <si>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</si>
  <si>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</si>
  <si>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</si>
  <si>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</si>
  <si>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</si>
  <si>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</si>
  <si>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</si>
  <si>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</si>
  <si>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</si>
  <si>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</si>
  <si>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</si>
  <si>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</si>
  <si>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</si>
  <si>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</si>
  <si>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</si>
  <si>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</si>
  <si>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</si>
  <si>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</si>
  <si>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</si>
  <si>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</si>
  <si>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</si>
  <si>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</si>
  <si>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</si>
  <si>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</si>
  <si>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</si>
  <si>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</si>
  <si>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</si>
  <si>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</si>
  <si>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</si>
  <si>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</si>
  <si>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</si>
  <si>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</si>
  <si>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</si>
  <si>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</si>
  <si>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</si>
  <si>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</si>
  <si>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</si>
  <si>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</si>
  <si>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</si>
  <si>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</si>
  <si>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</si>
  <si>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</si>
  <si>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</si>
  <si>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</si>
  <si>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</si>
  <si>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</si>
  <si>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</si>
  <si>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</si>
  <si>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</si>
  <si>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</si>
  <si>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</si>
  <si>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</si>
  <si>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</si>
  <si>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</si>
  <si>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</si>
  <si>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</si>
  <si>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</si>
  <si>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</si>
  <si>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</si>
  <si>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</si>
  <si>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</si>
  <si>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</si>
  <si>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</si>
  <si>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</si>
  <si>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</si>
  <si>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</si>
  <si>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</si>
  <si>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</si>
  <si>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</si>
  <si>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</si>
  <si>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</si>
  <si>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</si>
  <si>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</si>
  <si>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</si>
  <si>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</si>
  <si>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</si>
  <si>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</si>
  <si>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</si>
  <si>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</si>
  <si>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</si>
  <si>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</si>
  <si>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</si>
  <si>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</si>
  <si>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</si>
  <si>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</si>
  <si>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</si>
  <si>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</si>
  <si>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</si>
  <si>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</si>
  <si>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</si>
  <si>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</si>
  <si>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</si>
  <si>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</si>
  <si>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</si>
  <si>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</si>
  <si>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</si>
  <si>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</si>
  <si>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</si>
  <si>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</si>
  <si>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</si>
  <si>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</si>
  <si>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</si>
  <si>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</si>
  <si>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</si>
  <si>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</si>
  <si>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</si>
  <si>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</si>
  <si>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</si>
  <si>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</si>
  <si>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</si>
  <si>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</si>
  <si>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</si>
  <si>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</si>
  <si>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</si>
  <si>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</si>
  <si>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</si>
  <si>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</si>
  <si>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</si>
  <si>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</si>
  <si>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</si>
  <si>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</si>
  <si>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</si>
  <si>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</si>
  <si>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</si>
  <si>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</si>
  <si>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</si>
  <si>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</si>
  <si>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</si>
  <si>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</si>
  <si>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</si>
  <si>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</si>
  <si>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</si>
  <si>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</si>
  <si>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</si>
  <si>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</si>
  <si>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</si>
  <si>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</si>
  <si>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</si>
  <si>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</si>
  <si>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</si>
  <si>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</si>
  <si>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</si>
  <si>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</si>
  <si>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</si>
  <si>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</si>
  <si>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</si>
  <si>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</si>
  <si>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</si>
  <si>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</si>
  <si>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</si>
  <si>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</si>
  <si>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</si>
  <si>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</si>
  <si>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</si>
  <si>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</si>
  <si>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</si>
  <si>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</si>
  <si>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</si>
  <si>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</si>
  <si>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</si>
  <si>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</si>
  <si>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</si>
  <si>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</si>
  <si>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</si>
  <si>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</si>
  <si>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</si>
  <si>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</si>
  <si>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</si>
  <si>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</si>
  <si>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</si>
  <si>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</si>
  <si>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</si>
  <si>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</si>
  <si>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</si>
  <si>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</si>
  <si>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</si>
  <si>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</si>
  <si>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</si>
  <si>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</si>
  <si>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</si>
  <si>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</si>
  <si>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</si>
  <si>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</si>
  <si>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</si>
  <si>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</si>
  <si>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</si>
  <si>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</si>
  <si>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</si>
  <si>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</si>
  <si>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</si>
  <si>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</si>
  <si>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</si>
  <si>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</si>
  <si>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</si>
  <si>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</si>
  <si>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</si>
  <si>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</si>
  <si>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</si>
  <si>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</si>
  <si>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</si>
  <si>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</si>
  <si>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</si>
  <si>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</si>
  <si>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</si>
  <si>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</si>
  <si>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</si>
  <si>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</si>
  <si>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</si>
  <si>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</si>
  <si>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</si>
  <si>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</si>
  <si>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</si>
  <si>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</si>
  <si>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</si>
  <si>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</si>
  <si>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</si>
  <si>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</si>
  <si>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</si>
  <si>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</si>
  <si>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</si>
  <si>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</si>
  <si>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</si>
  <si>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</si>
  <si>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</si>
  <si>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</si>
  <si>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</si>
  <si>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</si>
  <si>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</si>
  <si>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</si>
  <si>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</si>
  <si>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</si>
  <si>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</si>
  <si>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</si>
  <si>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</si>
  <si>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</si>
  <si>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</si>
  <si>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</si>
  <si>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</si>
  <si>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</si>
  <si>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</si>
  <si>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</si>
  <si>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</si>
  <si>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</si>
  <si>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</si>
  <si>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</si>
  <si>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</si>
  <si>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</si>
  <si>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</si>
  <si>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</si>
  <si>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</si>
  <si>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</si>
  <si>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</si>
  <si>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</si>
  <si>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</si>
  <si>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</si>
  <si>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</si>
  <si>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</si>
  <si>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</si>
  <si>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</si>
  <si>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</si>
  <si>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</si>
  <si>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</si>
  <si>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</si>
  <si>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</si>
  <si>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</si>
  <si>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</si>
  <si>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</si>
  <si>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</si>
  <si>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</si>
  <si>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</si>
  <si>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</si>
  <si>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</si>
  <si>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</si>
  <si>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</si>
  <si>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</si>
  <si>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</si>
  <si>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</si>
  <si>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</si>
  <si>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</si>
  <si>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</si>
  <si>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</si>
  <si>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</si>
  <si>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</si>
  <si>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</si>
  <si>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</si>
  <si>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</si>
  <si>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</si>
  <si>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</si>
  <si>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</si>
  <si>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</si>
  <si>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</si>
  <si>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</si>
  <si>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</si>
  <si>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</si>
  <si>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</si>
  <si>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</si>
  <si>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</si>
  <si>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</si>
  <si>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</si>
  <si>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</si>
  <si>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</si>
  <si>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</si>
  <si>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</si>
  <si>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</si>
  <si>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</si>
  <si>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</si>
  <si>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</si>
  <si>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</si>
  <si>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</si>
  <si>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</si>
  <si>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</si>
  <si>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</si>
  <si>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</si>
  <si>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</si>
  <si>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</si>
  <si>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</si>
  <si>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</si>
  <si>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</si>
  <si>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</si>
  <si>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</si>
  <si>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</si>
  <si>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</si>
  <si>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</si>
  <si>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</si>
  <si>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</si>
  <si>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</si>
  <si>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</si>
  <si>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</si>
  <si>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</si>
  <si>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</si>
  <si>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</si>
  <si>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</si>
  <si>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</si>
  <si>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</si>
  <si>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</si>
  <si>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</si>
  <si>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</si>
  <si>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</si>
  <si>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</si>
  <si>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</si>
  <si>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</si>
  <si>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</si>
  <si>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</si>
  <si>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</si>
  <si>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</si>
  <si>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</si>
  <si>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</si>
  <si>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</si>
  <si>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</si>
  <si>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</si>
  <si>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</si>
  <si>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</si>
  <si>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</si>
  <si>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</si>
  <si>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</si>
  <si>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</si>
  <si>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</si>
  <si>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</si>
  <si>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</si>
  <si>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</si>
  <si>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</si>
  <si>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</si>
  <si>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</si>
  <si>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</si>
  <si>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</si>
  <si>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</si>
  <si>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</si>
  <si>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</si>
  <si>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</si>
  <si>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</si>
  <si>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</si>
  <si>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</si>
  <si>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</si>
  <si>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</si>
  <si>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</si>
  <si>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</si>
  <si>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</si>
  <si>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</si>
  <si>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</si>
  <si>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</si>
  <si>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</si>
  <si>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</si>
  <si>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</si>
  <si>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</si>
  <si>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</si>
  <si>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</si>
  <si>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</si>
  <si>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</si>
  <si>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</si>
  <si>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</si>
  <si>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</si>
  <si>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</si>
  <si>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</si>
  <si>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</si>
  <si>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</si>
  <si>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</si>
  <si>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</si>
  <si>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</si>
  <si>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</si>
  <si>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</si>
  <si>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</si>
  <si>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</si>
  <si>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</si>
  <si>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</si>
  <si>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</si>
  <si>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</si>
  <si>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</si>
  <si>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</si>
  <si>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</si>
  <si>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</si>
  <si>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</si>
  <si>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</si>
  <si>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</si>
  <si>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</si>
  <si>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</si>
  <si>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</si>
  <si>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</si>
  <si>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</si>
  <si>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</si>
  <si>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</si>
  <si>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</si>
  <si>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</si>
  <si>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</si>
  <si>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</si>
  <si>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</si>
  <si>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</si>
  <si>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</si>
  <si>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</si>
  <si>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</si>
  <si>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</si>
  <si>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</si>
  <si>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</si>
  <si>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</si>
  <si>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</si>
  <si>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</si>
  <si>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</si>
  <si>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</si>
  <si>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</si>
  <si>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</si>
  <si>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</si>
  <si>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</si>
  <si>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</si>
  <si>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</si>
  <si>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</si>
  <si>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</si>
  <si>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</si>
  <si>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</si>
  <si>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</si>
  <si>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</si>
  <si>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</si>
  <si>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</si>
  <si>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</si>
  <si>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</si>
  <si>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</si>
  <si>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</si>
  <si>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</si>
  <si>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</si>
  <si>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</si>
  <si>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</si>
  <si>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</si>
  <si>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</si>
  <si>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</si>
  <si>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</si>
  <si>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</si>
  <si>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</si>
  <si>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</si>
  <si>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</si>
  <si>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</si>
  <si>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</si>
  <si>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</si>
  <si>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</si>
  <si>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</si>
  <si>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</si>
  <si>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</si>
  <si>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</si>
  <si>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</si>
  <si>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</si>
  <si>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</si>
  <si>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</si>
  <si>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</si>
  <si>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</si>
  <si>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</si>
  <si>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</si>
  <si>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</si>
  <si>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</si>
  <si>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</si>
  <si>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</si>
  <si>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</si>
  <si>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</si>
  <si>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</si>
  <si>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</si>
  <si>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</si>
  <si>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</si>
  <si>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</si>
  <si>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</si>
  <si>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</si>
  <si>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</si>
  <si>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</si>
  <si>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</si>
  <si>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</si>
  <si>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</si>
  <si>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</si>
  <si>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</si>
  <si>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</si>
  <si>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</si>
  <si>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</si>
  <si>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</si>
  <si>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</si>
  <si>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</si>
  <si>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</si>
  <si>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</si>
  <si>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</si>
  <si>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</si>
  <si>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</si>
  <si>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</si>
  <si>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</si>
  <si>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</si>
  <si>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</si>
  <si>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</si>
  <si>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</si>
  <si>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</si>
  <si>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</si>
  <si>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</si>
  <si>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</si>
  <si>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</si>
  <si>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</si>
  <si>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</si>
  <si>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</si>
  <si>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</si>
  <si>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</si>
  <si>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</si>
  <si>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</si>
  <si>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</si>
  <si>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</si>
  <si>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</si>
  <si>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</si>
  <si>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</si>
  <si>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</si>
  <si>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</si>
  <si>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</si>
  <si>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</si>
  <si>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</si>
  <si>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</si>
  <si>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</si>
  <si>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</si>
  <si>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</si>
  <si>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</si>
  <si>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</si>
  <si>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</si>
  <si>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</si>
  <si>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</si>
  <si>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</si>
  <si>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</si>
  <si>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</si>
  <si>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</si>
  <si>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</si>
  <si>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</si>
  <si>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</si>
  <si>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</si>
  <si>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</si>
  <si>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</si>
  <si>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</si>
  <si>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</si>
  <si>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</si>
  <si>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</si>
  <si>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</si>
  <si>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</si>
  <si>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</si>
  <si>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</si>
  <si>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</si>
  <si>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</si>
  <si>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</si>
  <si>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</si>
  <si>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</si>
  <si>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</si>
  <si>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</si>
  <si>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</si>
  <si>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</si>
  <si>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</si>
  <si>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</si>
  <si>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</si>
  <si>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</si>
  <si>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</si>
  <si>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</si>
  <si>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</si>
  <si>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</si>
  <si>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</si>
  <si>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</si>
  <si>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</si>
  <si>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</si>
  <si>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</si>
  <si>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</si>
  <si>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</si>
  <si>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</si>
  <si>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</si>
  <si>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</si>
  <si>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</si>
  <si>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</si>
  <si>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</si>
  <si>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</si>
  <si>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</si>
  <si>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</si>
  <si>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</si>
  <si>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</si>
  <si>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</si>
  <si>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</si>
  <si>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</si>
  <si>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</si>
  <si>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</si>
  <si>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</si>
  <si>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</si>
  <si>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</si>
  <si>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</si>
  <si>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</si>
  <si>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</si>
  <si>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</si>
  <si>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</si>
  <si>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</si>
  <si>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</si>
  <si>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</si>
  <si>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</si>
  <si>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</si>
  <si>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</si>
  <si>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</si>
  <si>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</si>
  <si>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</si>
  <si>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</si>
  <si>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</si>
  <si>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</si>
  <si>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</si>
  <si>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</si>
  <si>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</si>
  <si>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</si>
  <si>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</si>
  <si>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</si>
  <si>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</si>
  <si>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</si>
  <si>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</si>
  <si>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</si>
  <si>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</si>
  <si>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</si>
  <si>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</si>
  <si>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</si>
  <si>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</si>
  <si>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</si>
  <si>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</si>
  <si>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</si>
  <si>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</si>
  <si>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</si>
  <si>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</si>
  <si>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</si>
  <si>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</si>
  <si>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</si>
  <si>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</si>
  <si>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</si>
  <si>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</si>
  <si>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</si>
  <si>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</si>
  <si>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</si>
  <si>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</si>
  <si>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</si>
  <si>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</si>
  <si>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</si>
  <si>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</si>
  <si>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</si>
  <si>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</si>
  <si>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</si>
  <si>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</si>
  <si>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</si>
  <si>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</si>
  <si>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</si>
  <si>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</si>
  <si>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</si>
  <si>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</si>
  <si>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</si>
  <si>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</si>
  <si>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</si>
  <si>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</si>
  <si>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</si>
  <si>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</si>
  <si>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</si>
  <si>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</si>
  <si>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</si>
  <si>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</si>
  <si>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</si>
  <si>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</si>
  <si>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</si>
  <si>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</si>
  <si>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</si>
  <si>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</si>
  <si>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</si>
  <si>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</si>
  <si>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</si>
  <si>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</si>
  <si>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</si>
  <si>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</si>
  <si>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</si>
  <si>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</si>
  <si>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</si>
  <si>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</si>
  <si>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</si>
  <si>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</si>
  <si>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</si>
  <si>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</si>
  <si>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</si>
  <si>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</si>
  <si>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</si>
  <si>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</si>
  <si>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</si>
  <si>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</si>
  <si>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</si>
  <si>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</si>
  <si>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</si>
  <si>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</si>
  <si>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</si>
  <si>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</si>
  <si>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</si>
  <si>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</si>
  <si>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</si>
  <si>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</si>
  <si>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</si>
  <si>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</si>
  <si>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</si>
  <si>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</si>
  <si>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</si>
  <si>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</si>
  <si>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</si>
  <si>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</si>
  <si>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</si>
  <si>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</si>
  <si>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</si>
  <si>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</si>
  <si>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</si>
  <si>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</si>
  <si>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</si>
  <si>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</si>
  <si>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</si>
  <si>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</si>
  <si>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</si>
  <si>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</si>
  <si>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</si>
  <si>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</si>
  <si>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</si>
  <si>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</si>
  <si>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</si>
  <si>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</si>
  <si>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</si>
  <si>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</si>
  <si>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</si>
  <si>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</si>
  <si>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</si>
  <si>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</si>
  <si>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</si>
  <si>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</si>
  <si>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</si>
  <si>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</si>
  <si>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</si>
  <si>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</si>
  <si>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</si>
  <si>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</si>
  <si>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</si>
  <si>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</si>
  <si>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</si>
  <si>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</si>
  <si>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</si>
  <si>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</si>
  <si>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</si>
  <si>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</si>
  <si>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</si>
  <si>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</si>
  <si>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</si>
  <si>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</si>
  <si>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</si>
  <si>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</si>
  <si>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</si>
  <si>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</si>
  <si>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</si>
  <si>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</si>
  <si>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</si>
  <si>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</si>
  <si>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</si>
  <si>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</si>
  <si>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</si>
  <si>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</si>
  <si>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</si>
  <si>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</si>
  <si>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</si>
  <si>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</si>
  <si>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</si>
  <si>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</si>
  <si>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</si>
  <si>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</si>
  <si>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</si>
  <si>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</si>
  <si>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</si>
  <si>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</si>
  <si>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</si>
  <si>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</si>
  <si>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</si>
  <si>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</si>
  <si>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</si>
  <si>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</si>
  <si>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</si>
  <si>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</si>
  <si>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</si>
  <si>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</si>
  <si>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</si>
  <si>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</si>
  <si>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</si>
  <si>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</si>
  <si>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</si>
  <si>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</si>
  <si>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</si>
  <si>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</si>
  <si>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</si>
  <si>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</si>
  <si>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</si>
  <si>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</si>
  <si>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</si>
  <si>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</si>
  <si>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</si>
  <si>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</si>
  <si>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</si>
  <si>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</si>
  <si>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</si>
  <si>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</si>
  <si>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</si>
  <si>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</si>
  <si>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</si>
  <si>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</si>
  <si>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</si>
  <si>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</si>
  <si>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</si>
  <si>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</si>
  <si>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</si>
  <si>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</si>
  <si>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</si>
  <si>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</si>
  <si>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</si>
  <si>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</si>
  <si>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</si>
  <si>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</si>
  <si>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</si>
  <si>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</si>
  <si>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</si>
  <si>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</si>
  <si>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</si>
  <si>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</si>
  <si>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</si>
  <si>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</si>
  <si>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</si>
  <si>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</si>
  <si>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</si>
  <si>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</si>
  <si>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</si>
  <si>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</si>
  <si>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</si>
  <si>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</si>
  <si>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</si>
  <si>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</si>
  <si>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</si>
  <si>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</si>
  <si>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</si>
  <si>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</si>
  <si>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</si>
  <si>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</si>
  <si>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</si>
  <si>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</si>
  <si>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</si>
  <si>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</si>
  <si>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</si>
  <si>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</si>
  <si>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</si>
  <si>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</si>
  <si>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 xml:space="preserve">team on way nedd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</si>
  <si>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</si>
  <si>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</si>
  <si>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</si>
  <si>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</si>
  <si>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</si>
  <si>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</si>
  <si>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</si>
  <si>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</si>
  <si>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</si>
  <si>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</si>
  <si>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</si>
  <si>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</si>
  <si>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</si>
  <si>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</si>
  <si>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</si>
  <si>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</si>
  <si>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</si>
  <si>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</si>
  <si>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</si>
  <si>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</si>
  <si>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</si>
  <si>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</si>
  <si>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</si>
  <si>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</si>
  <si>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</si>
  <si>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</si>
  <si>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</si>
  <si>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</si>
  <si>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</si>
  <si>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</si>
  <si>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</si>
  <si>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</si>
  <si>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</si>
  <si>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</si>
  <si>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</si>
  <si>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</si>
  <si>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</si>
  <si>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</si>
  <si>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</si>
  <si>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</si>
  <si>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</si>
  <si>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</si>
  <si>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</si>
  <si>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</si>
  <si>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</si>
  <si>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</si>
  <si>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</si>
  <si>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</si>
  <si>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</si>
  <si>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</si>
  <si>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</si>
  <si>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</si>
  <si>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</si>
  <si>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</si>
  <si>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</si>
  <si>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</si>
  <si>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</si>
  <si>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</si>
  <si>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</si>
  <si>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</si>
  <si>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</si>
  <si>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</si>
  <si>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</si>
  <si>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</si>
  <si>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</si>
  <si>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</si>
  <si>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</si>
  <si>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</si>
  <si>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</si>
  <si>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</si>
  <si>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</si>
  <si>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</si>
  <si>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</si>
  <si>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</si>
  <si>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</si>
  <si>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</si>
  <si>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</si>
  <si>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</si>
  <si>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</si>
  <si>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</si>
  <si>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</si>
  <si>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</si>
  <si>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</si>
  <si>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</si>
  <si>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PCM-20251028-00000107</t>
  </si>
  <si>
    <t>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</si>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</sst>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3" totalsRowShown="0" headerRowDxfId="48" dataDxfId="47" headerRowBorderDxfId="45" tableBorderDxfId="46" totalsRowBorderDxfId="44">
  <autoFilter ref="A1:L19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D7" sqref="D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295.14333854166762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2.5259837966586929E-2</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45958.091764467594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45958.091764467594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45958.091764467594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45958.091764467594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45958.091764467594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45958.091764467594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45958.091764467594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45958.091764467594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45958.091764467594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45958.091764467594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45958.091764467594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45958.091764467594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45958.091764467594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45958.091764467594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45958.091764467594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45958.091764467594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45958.091764467594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45958.091764467594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45958.091764467594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45958.091764467594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45958.091764467594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45958.091764467594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45958.091764467594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45958.091764467594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45958.091764467594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45958.091764467594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45958.091764467594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45958.091764467594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45958.091764467594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45958.091764467594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45958.091764467594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45958.091764467594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45958.091764467594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45958.091764467594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45958.091764467594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45958.091764467594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45958.091764467594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45958.091764467594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45958.091764467594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45958.091764467594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45958.091764467594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45958.091764467594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45958.091764467594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45958.091764467594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45958.091764467594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45958.091764467594</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45958.091764467594</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6A48D3A3-2432-4429-8B67-8BB4BD0FA449}"/>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133.09192650463228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45958.091764467594</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45958.091764467594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45958.091764467594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45958.091764467594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45958.091764467594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45958.091764467594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45958.091764467594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45958.091764467594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45958.091764467594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45958.091764467594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45958.091764467594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45958.091764467594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45958.091764467594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45958.091764467594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45958.091764467594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45958.091764467594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45958.091764467594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45958.091764467594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45958.091764467594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45958.091764467594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45958.091764467594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45958.091764467594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45958.091764467594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45958.091764467594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45958.091764467594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45958.091764467594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45958.091764467594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45958.091764467594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45958.091764467594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45958.091764467594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45958.091764467594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45958.091764467594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45958.091764467594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45958.091764467594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45958.091764467594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45958.091764467594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45958.091764467594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45958.091764467594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45958.091764467594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45958.091764467594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45958.091764467594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45958.091764467594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45958.091764467594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45958.091764467594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45958.091764467594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45958.091764467594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45958.091764467594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45958.091764467594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45958.091764467594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45958.091764467594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45958.091764467594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45958.091764467594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45958.091764467594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45958.091764467594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45958.091764467594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45958.091764467594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45958.091764467594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45958.091764467594</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45958.091764467594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45958.091764467594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45958.091764467594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45958.091764467594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45958.091764467594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45958.091764467594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45958.091764467594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45958.091764467594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45958.091764467594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45958.091764467594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45958.091764467594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45958.091764467594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45958.091764467594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45958.091764467594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45958.091764467594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45958.091764467594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45958.091764467594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45958.091764467594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45958.091764467594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45958.091764467594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45958.091764467594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45958.091764467594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45958.091764467594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45958.091764467594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45958.091764467594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45958.091764467594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45958.091764467594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45958.091764467594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45958.091764467594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45958.091764467594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45958.091764467594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45958.091764467594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45958.091764467594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45958.091764467594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45958.091764467594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45958.091764467594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45958.091764467594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45958.091764467594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45958.091764467594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45958.091764467594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45958.091764467594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45958.091764467594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45958.091764467594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45958.091764467594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45958.091764467594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45958.091764467594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45958.091764467594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45958.091764467594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45958.091764467594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45958.091764467594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45958.091764467594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45958.091764467594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45958.091764467594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45958.091764467594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45958.091764467594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45958.091764467594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45958.091764467594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45958.091764467594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45958.091764467594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45958.091764467594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45958.091764467594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45958.091764467594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45958.091764467594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45958.091764467594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45958.091764467594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45958.091764467594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45958.091764467594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45958.091764467594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45958.091764467594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45958.091764467594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45958.091764467594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45958.091764467594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45958.091764467594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45958.091764467594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45958.091764467594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45958.091764467594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45958.091764467594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45958.091764467594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45958.091764467594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45958.091764467594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45958.091764467594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45958.091764467594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45958.091764467594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45958.091764467594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45958.091764467594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45958.091764467594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45958.091764467594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45958.091764467594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45958.091764467594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45958.091764467594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45958.091764467594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45958.091764467594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45958.091764467594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45958.091764467594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45958.091764467594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45958.091764467594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45958.091764467594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45958.091764467594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45958.091764467594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45958.091764467594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45958.091764467594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45958.091764467594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45958.091764467594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45958.091764467594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45958.091764467594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45958.091764467594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45958.091764467594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45958.091764467594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45958.091764467594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45958.091764467594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45958.091764467594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45958.091764467594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45958.091764467594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45958.091764467594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45958.091764467594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45958.091764467594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45958.091764467594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45958.091764467594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45958.091764467594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45958.091764467594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45958.091764467594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45958.091764467594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45958.091764467594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45958.091764467594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45958.091764467594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45958.091764467594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45958.091764467594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45958.091764467594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45958.091764467594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45958.091764467594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45958.091764467594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45958.091764467594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45958.091764467594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45958.091764467594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45958.091764467594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45958.091764467594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45958.091764467594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45958.091764467594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45958.091764467594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45958.091764467594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45958.091764467594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45958.091764467594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45958.091764467594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45958.091764467594</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45958.091764467594</v>
      </c>
      <c r="H2" s="22"/>
      <c r="I2" s="19" t="str">
        <f>IFERROR(VLOOKUP(D2,DB!A:F,6,0),"")</f>
        <v/>
      </c>
      <c r="J2" s="18" t="str">
        <f>IFERROR(VLOOKUP(D2,DB!A:G,7,0),"")</f>
        <v/>
      </c>
      <c r="K2" s="46"/>
      <c r="L2" s="23" t="str">
        <f>IFERROR(VLOOKUP(D2,DB!A:I,9,0),"")</f>
        <v/>
      </c>
    </row>
    <row r="3" spans="1:13" ht="15" customHeight="1">
      <c r="A3" s="19"/>
      <c r="B3" s="63" t="str">
        <f>IFERROR(VLOOKUP(D3,DB!A:K,11,0),"")</f>
        <v/>
      </c>
      <c r="C3" s="18"/>
      <c r="D3"/>
      <c r="E3" s="18"/>
      <c r="F3" s="20"/>
      <c r="G3" s="21">
        <f t="shared" ca="1" si="0"/>
        <v>45958.091764467594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45958.091764467594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45958.091764467594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45958.091764467594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45958.091764467594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45958.091764467594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45958.091764467594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45958.091764467594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45958.091764467594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45958.091764467594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45958.091764467594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45958.091764467594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45958.091764467594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45958.091764467594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45958.091764467594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45958.091764467594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45958.091764467594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45958.091764467594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45958.091764467594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45958.091764467594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45958.091764467594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45958.091764467594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45958.091764467594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45958.091764467594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45958.091764467594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45958.091764467594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45958.091764467594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45958.091764467594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45958.091764467594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45958.091764467594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45958.091764467594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45958.091764467594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45958.091764467594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45958.091764467594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45958.091764467594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45958.091764467594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45958.091764467594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45958.091764467594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45958.091764467594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45958.091764467594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45958.091764467594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45958.091764467594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45958.091764467594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45958.091764467594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45958.091764467594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45958.091764467594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45958.091764467594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45958.091764467594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45958.091764467594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45958.091764467594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45958.091764467594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45958.091764467594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45958.091764467594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45958.091764467594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45958.091764467594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45958.091764467594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45958.091764467594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45958.091764467594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45958.091764467594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45958.091764467594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45958.091764467594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45958.091764467594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45958.091764467594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45958.091764467594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45958.091764467594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45958.091764467594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45958.091764467594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45958.091764467594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45958.091764467594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45958.091764467594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45958.091764467594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45958.091764467594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45958.091764467594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45958.091764467594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45958.091764467594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45958.091764467594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45958.091764467594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45958.091764467594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45958.091764467594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45958.091764467594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45958.091764467594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45958.091764467594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45958.091764467594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45958.091764467594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45958.091764467594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45958.091764467594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45958.091764467594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45958.091764467594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45958.091764467594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45958.091764467594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45958.091764467594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45958.091764467594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45958.091764467594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45958.091764467594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45958.091764467594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45958.091764467594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45958.091764467594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45958.091764467594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45958.091764467594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45958.091764467594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45958.091764467594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45958.091764467594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45958.091764467594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45958.091764467594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45958.091764467594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45958.091764467594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45958.091764467594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45958.091764467594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45958.091764467594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45958.091764467594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45958.091764467594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45958.091764467594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45958.091764467594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45958.091764467594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45958.091764467594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45958.091764467594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45958.091764467594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45958.091764467594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45958.091764467594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45958.091764467594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45958.091764467594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45958.091764467594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45958.091764467594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45958.091764467594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45958.091764467594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45958.091764467594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45958.091764467594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45958.091764467594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45958.091764467594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45958.091764467594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45958.091764467594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45958.091764467594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45958.091764467594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45958.091764467594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45958.091764467594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45958.091764467594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45958.091764467594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45958.091764467594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45958.091764467594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45958.091764467594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45958.091764467594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45958.091764467594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45958.091764467594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45958.091764467594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45958.091764467594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45958.091764467594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45958.091764467594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45958.091764467594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45958.091764467594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45958.091764467594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45958.091764467594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45958.091764467594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45958.091764467594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45958.091764467594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45958.091764467594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45958.091764467594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45958.091764467594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45958.091764467594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45958.091764467594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45958.091764467594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45958.091764467594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45958.091764467594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45958.091764467594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45958.091764467594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45958.091764467594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45958.091764467594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45958.091764467594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45958.091764467594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45958.091764467594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45958.091764467594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45958.091764467594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45958.091764467594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45958.091764467594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45958.091764467594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45958.091764467594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45958.091764467594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45958.091764467594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45958.091764467594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45958.091764467594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45958.091764467594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45958.091764467594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45958.091764467594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45958.091764467594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45958.091764467594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45958.091764467594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45958.091764467594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45958.091764467594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45958.091764467594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45958.091764467594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45958.091764467594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45958.091764467594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45958.091764467594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45958.091764467594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45958.091764467594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45958.091764467594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45958.091764467594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45958.091764467594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45958.091764467594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45958.091764467594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45958.091764467594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45958.091764467594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45958.091764467594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45958.091764467594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45958.091764467594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45958.091764467594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45958.091764467594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45958.091764467594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45958.091764467594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45958.091764467594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45958.091764467594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45958.091764467594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45958.091764467594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45958.091764467594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45958.091764467594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45958.091764467594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45958.091764467594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45958.091764467594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45958.091764467594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45958.091764467594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45958.091764467594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45958.091764467594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45958.091764467594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45958.091764467594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45958.091764467594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45958.091764467594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45958.091764467594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45958.091764467594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45958.091764467594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45958.091764467594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45958.091764467594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45958.091764467594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45958.091764467594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45958.091764467594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45958.091764467594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45958.091764467594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45958.091764467594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45958.091764467594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45958.091764467594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45958.091764467594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45958.091764467594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45958.091764467594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45958.091764467594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45958.091764467594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45958.091764467594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45958.091764467594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45958.091764467594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45958.091764467594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45958.091764467594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45958.091764467594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45958.091764467594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45958.091764467594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45958.091764467594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45958.091764467594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45958.091764467594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45958.091764467594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45958.091764467594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45958.091764467594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45958.091764467594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45958.091764467594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45958.091764467594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45958.091764467594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45958.091764467594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45958.091764467594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45958.091764467594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45958.091764467594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45958.091764467594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45958.091764467594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45958.091764467594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45958.091764467594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45958.091764467594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45958.091764467594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45958.091764467594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45958.091764467594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45958.091764467594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45958.091764467594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45958.091764467594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45958.091764467594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45958.091764467594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45958.091764467594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45958.091764467594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45958.091764467594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45958.091764467594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45958.091764467594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45958.091764467594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45958.091764467594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45958.091764467594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45958.091764467594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45958.091764467594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45958.091764467594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45958.091764467594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45958.091764467594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45958.091764467594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45958.091764467594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45958.091764467594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45958.091764467594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45958.091764467594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45958.091764467594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45958.091764467594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45958.091764467594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45958.091764467594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45958.091764467594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45958.091764467594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45958.091764467594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45958.091764467594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45958.091764467594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45958.091764467594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45958.091764467594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45958.091764467594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45958.091764467594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45958.091764467594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45958.091764467594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45958.091764467594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45958.091764467594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45958.091764467594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45958.091764467594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45958.091764467594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45958.091764467594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45958.091764467594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45958.091764467594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45958.091764467594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45958.091764467594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45958.091764467594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45958.091764467594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45958.091764467594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45958.091764467594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45958.091764467594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45958.091764467594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45958.091764467594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45958.091764467594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45958.091764467594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45958.091764467594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45958.091764467594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45958.091764467594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45958.091764467594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45958.091764467594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45958.091764467594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45958.091764467594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45958.091764467594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45958.091764467594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45958.091764467594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45958.091764467594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45958.091764467594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45958.091764467594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45958.091764467594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45958.091764467594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45958.091764467594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45958.091764467594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45958.091764467594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45958.091764467594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45958.091764467594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45958.091764467594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45958.091764467594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45958.091764467594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45958.091764467594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45958.091764467594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45958.091764467594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45958.091764467594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45958.091764467594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45958.091764467594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45958.091764467594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45958.091764467594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45958.091764467594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45958.091764467594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45958.091764467594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45958.091764467594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45958.091764467594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45958.091764467594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45958.091764467594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45958.091764467594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45958.091764467594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45958.091764467594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45958.091764467594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45958.091764467594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45958.091764467594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45958.091764467594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45958.091764467594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45958.091764467594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45958.091764467594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45958.091764467594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45958.091764467594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45958.091764467594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45958.091764467594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45958.091764467594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45958.091764467594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45958.091764467594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45958.091764467594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45958.091764467594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45958.091764467594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45958.091764467594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45958.091764467594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45958.091764467594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45958.091764467594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45958.091764467594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45958.091764467594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45958.091764467594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45958.091764467594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45958.091764467594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45958.091764467594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45958.091764467594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45958.091764467594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45958.091764467594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45958.091764467594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45958.091764467594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45958.091764467594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45958.091764467594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45958.091764467594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45958.091764467594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45958.091764467594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45958.091764467594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45958.091764467594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45958.091764467594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45958.091764467594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45958.091764467594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45958.091764467594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45958.091764467594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45958.091764467594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45958.091764467594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45958.091764467594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45958.091764467594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45958.091764467594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45958.091764467594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45958.091764467594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45958.091764467594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45958.091764467594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45958.091764467594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45958.091764467594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45958.091764467594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45958.091764467594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45958.091764467594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45958.091764467594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45958.091764467594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45958.091764467594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45958.091764467594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45958.091764467594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45958.091764467594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45958.091764467594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45958.091764467594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45958.091764467594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45958.091764467594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45958.091764467594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45958.091764467594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45958.091764467594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45958.091764467594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45958.091764467594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45958.091764467594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45958.091764467594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45958.091764467594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45958.091764467594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45958.091764467594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45958.091764467594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45958.091764467594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45958.091764467594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45958.091764467594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45958.091764467594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45958.091764467594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45958.091764467594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45958.091764467594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45958.091764467594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45958.091764467594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45958.091764467594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45958.091764467594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45958.091764467594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45958.091764467594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45958.091764467594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45958.091764467594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45958.091764467594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45958.091764467594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45958.091764467594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45958.091764467594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45958.091764467594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45958.091764467594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45958.091764467594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45958.091764467594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45958.091764467594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45958.091764467594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45958.091764467594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45958.091764467594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45958.091764467594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45958.091764467594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45958.091764467594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45958.091764467594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45958.091764467594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45958.091764467594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45958.091764467594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45958.091764467594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45958.091764467594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45958.091764467594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45958.091764467594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45958.091764467594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45958.091764467594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45958.091764467594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45958.091764467594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45958.091764467594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45958.091764467594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45958.091764467594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45958.091764467594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45958.091764467594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45958.091764467594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45958.091764467594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45958.091764467594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45958.091764467594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45958.091764467594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45958.091764467594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45958.091764467594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45958.091764467594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45958.091764467594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45958.091764467594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45958.091764467594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45958.091764467594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45958.091764467594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45958.091764467594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45958.091764467594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45958.091764467594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45958.091764467594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45958.091764467594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45958.091764467594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45958.091764467594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45958.091764467594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45958.091764467594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45958.091764467594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45958.091764467594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45958.091764467594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45958.091764467594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45958.091764467594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45958.091764467594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45958.091764467594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45958.091764467594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45958.091764467594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45958.091764467594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45958.091764467594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45958.091764467594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45958.091764467594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45958.091764467594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45958.091764467594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45958.091764467594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45958.091764467594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45958.091764467594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45958.091764467594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45958.091764467594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45958.091764467594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45958.091764467594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45958.091764467594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45958.091764467594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45958.091764467594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45958.091764467594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45958.091764467594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45958.091764467594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45958.091764467594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45958.091764467594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45958.091764467594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45958.091764467594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45958.091764467594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45958.091764467594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45958.091764467594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45958.091764467594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45958.091764467594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45958.091764467594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45958.091764467594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45958.091764467594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45958.091764467594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45958.091764467594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45958.091764467594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45958.091764467594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45958.091764467594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45958.091764467594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45958.091764467594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45958.091764467594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45958.091764467594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45958.091764467594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45958.091764467594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45958.091764467594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45958.091764467594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45958.091764467594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45958.091764467594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45958.091764467594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45958.091764467594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45958.091764467594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45958.091764467594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45958.091764467594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45958.091764467594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45958.091764467594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45958.091764467594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45958.091764467594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45958.091764467594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45958.091764467594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45958.091764467594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45958.091764467594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45958.091764467594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45958.091764467594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45958.091764467594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45958.091764467594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45958.091764467594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45958.091764467594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45958.091764467594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45958.091764467594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45958.091764467594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45958.091764467594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45958.091764467594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45958.091764467594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45958.091764467594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45958.091764467594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45958.091764467594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45958.091764467594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45958.091764467594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45958.091764467594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45958.091764467594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45958.091764467594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45958.091764467594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45958.091764467594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45958.091764467594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45958.091764467594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45958.091764467594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45958.091764467594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45958.091764467594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45958.091764467594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45958.091764467594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45958.091764467594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45958.091764467594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45958.091764467594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45958.091764467594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45958.091764467594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45958.091764467594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45958.091764467594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45958.091764467594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45958.091764467594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45958.091764467594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45958.091764467594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45958.091764467594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45958.091764467594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45958.091764467594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45958.091764467594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45958.091764467594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45958.091764467594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45958.091764467594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45958.091764467594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45958.091764467594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45958.091764467594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45958.091764467594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45958.091764467594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45958.091764467594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45958.091764467594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45958.091764467594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45958.091764467594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45958.091764467594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45958.091764467594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45958.091764467594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45958.091764467594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45958.091764467594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45958.091764467594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45958.091764467594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45958.091764467594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45958.091764467594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45958.091764467594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45958.091764467594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45958.091764467594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45958.091764467594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45958.091764467594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45958.091764467594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45958.091764467594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45958.091764467594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45958.091764467594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45958.091764467594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45958.091764467594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45958.091764467594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45958.091764467594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45958.091764467594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45958.091764467594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45958.091764467594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45958.091764467594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45958.091764467594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45958.091764467594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45958.091764467594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45958.091764467594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45958.091764467594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45958.091764467594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45958.091764467594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45958.091764467594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45958.091764467594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45958.091764467594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45958.091764467594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45958.091764467594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45958.091764467594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45958.091764467594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45958.091764467594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45958.091764467594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45958.091764467594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45958.091764467594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45958.091764467594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45958.091764467594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45958.091764467594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45958.091764467594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45958.091764467594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45958.091764467594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45958.091764467594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45958.091764467594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45958.091764467594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45958.091764467594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45958.091764467594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45958.091764467594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45958.091764467594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45958.091764467594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45958.091764467594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45958.091764467594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45958.091764467594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45958.091764467594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45958.091764467594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45958.091764467594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45958.091764467594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45958.091764467594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45958.091764467594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45958.091764467594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45958.091764467594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45958.091764467594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45958.091764467594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45958.091764467594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45958.091764467594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45958.091764467594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45958.091764467594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45958.091764467594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45958.091764467594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45958.091764467594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45958.091764467594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45958.091764467594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45958.091764467594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45958.091764467594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45958.091764467594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45958.091764467594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45958.091764467594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45958.091764467594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45958.091764467594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45958.091764467594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45958.091764467594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45958.091764467594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45958.091764467594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45958.091764467594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45958.091764467594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45958.091764467594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45958.091764467594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45958.091764467594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45958.091764467594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45958.091764467594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45958.091764467594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45958.091764467594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45958.091764467594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45958.091764467594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45958.091764467594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45958.091764467594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45958.091764467594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45958.091764467594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45958.091764467594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45958.091764467594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45958.091764467594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45958.091764467594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45958.091764467594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45958.091764467594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45958.091764467594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45958.091764467594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45958.091764467594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45958.091764467594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45958.091764467594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45958.091764467594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45958.091764467594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45958.091764467594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45958.091764467594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45958.091764467594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45958.091764467594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45958.091764467594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45958.091764467594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45958.091764467594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45958.091764467594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45958.091764467594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45958.091764467594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45958.091764467594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45958.091764467594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45958.091764467594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45958.091764467594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45958.091764467594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45958.091764467594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45958.091764467594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45958.091764467594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45958.091764467594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45958.091764467594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45958.091764467594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45958.091764467594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45958.091764467594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45958.091764467594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45958.091764467594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45958.091764467594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45958.091764467594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45958.091764467594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45958.091764467594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45958.091764467594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45958.091764467594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45958.091764467594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45958.091764467594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45958.091764467594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45958.091764467594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45958.091764467594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45958.091764467594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45958.091764467594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45958.091764467594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45958.091764467594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45958.091764467594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45958.091764467594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45958.091764467594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45958.091764467594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45958.091764467594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45958.091764467594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45958.091764467594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45958.091764467594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45958.091764467594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45958.091764467594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45958.091764467594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45958.091764467594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45958.091764467594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45958.091764467594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45958.091764467594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45958.091764467594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45958.091764467594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45958.091764467594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45958.091764467594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45958.091764467594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45958.091764467594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45958.091764467594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45958.091764467594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45958.091764467594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45958.091764467594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45958.091764467594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45958.091764467594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45958.091764467594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45958.091764467594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45958.091764467594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45958.091764467594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45958.091764467594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45958.091764467594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45958.091764467594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45958.091764467594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45958.091764467594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45958.091764467594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45958.091764467594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45958.091764467594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45958.091764467594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45958.091764467594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45958.091764467594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45958.091764467594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45958.091764467594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45958.091764467594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45958.091764467594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45958.091764467594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45958.091764467594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45958.091764467594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45958.091764467594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45958.091764467594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45958.091764467594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45958.091764467594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45958.091764467594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45958.091764467594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45958.091764467594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45958.091764467594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45958.091764467594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45958.091764467594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45958.091764467594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45958.091764467594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45958.091764467594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45958.091764467594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45958.091764467594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45958.091764467594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45958.091764467594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45958.091764467594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45958.091764467594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45958.091764467594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45958.091764467594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45958.091764467594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45958.091764467594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45958.091764467594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45958.091764467594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45958.091764467594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45958.091764467594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45958.091764467594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45958.091764467594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45958.091764467594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45958.091764467594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45958.091764467594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45958.091764467594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45958.091764467594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45958.091764467594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45958.091764467594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45958.091764467594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45958.091764467594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45958.091764467594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45958.091764467594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45958.091764467594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45958.091764467594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45958.091764467594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45958.091764467594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45958.091764467594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45958.091764467594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45958.091764467594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45958.091764467594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45958.091764467594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45958.091764467594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45958.091764467594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45958.091764467594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45958.091764467594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45958.091764467594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45958.091764467594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45958.091764467594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45958.091764467594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45958.091764467594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45958.091764467594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45958.091764467594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45958.091764467594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45958.091764467594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45958.091764467594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45958.091764467594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45958.091764467594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45958.091764467594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45958.091764467594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45958.091764467594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45958.091764467594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45958.091764467594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45958.091764467594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45958.091764467594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45958.091764467594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45958.091764467594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45958.091764467594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45958.091764467594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45958.091764467594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45958.091764467594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45958.091764467594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45958.091764467594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45958.091764467594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45958.091764467594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45958.091764467594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45958.091764467594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45958.091764467594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45958.091764467594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45958.091764467594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45958.091764467594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45958.091764467594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45958.091764467594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45958.091764467594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45958.091764467594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45958.091764467594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45958.091764467594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45958.091764467594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45958.091764467594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45958.091764467594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45958.091764467594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45958.091764467594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45958.091764467594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45958.091764467594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45958.091764467594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45958.091764467594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45958.091764467594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45958.091764467594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45958.091764467594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45958.091764467594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45958.091764467594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45958.091764467594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45958.091764467594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45958.091764467594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45958.091764467594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45958.091764467594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45958.091764467594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45958.091764467594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45958.091764467594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45958.091764467594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45958.091764467594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45958.091764467594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45958.091764467594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45958.091764467594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45958.091764467594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45958.091764467594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45958.091764467594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45958.091764467594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45958.091764467594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45958.091764467594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45958.091764467594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45958.091764467594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45958.091764467594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45958.091764467594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45958.091764467594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45958.091764467594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45958.091764467594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45958.091764467594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45958.091764467594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45958.091764467594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45958.091764467594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45958.091764467594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45958.091764467594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45958.091764467594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45958.091764467594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45958.091764467594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45958.091764467594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45958.091764467594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45958.091764467594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45958.091764467594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45958.091764467594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45958.091764467594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45958.091764467594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45958.091764467594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45958.091764467594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45958.091764467594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45958.091764467594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45958.091764467594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45958.091764467594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45958.091764467594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45958.091764467594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45958.091764467594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45958.091764467594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45958.091764467594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45958.091764467594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45958.091764467594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45958.091764467594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45958.091764467594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45958.091764467594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45958.091764467594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45958.091764467594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45958.091764467594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45958.091764467594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45958.091764467594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45958.091764467594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45958.091764467594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45958.091764467594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45958.091764467594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45958.091764467594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45958.091764467594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45958.091764467594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45958.091764467594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45958.091764467594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45958.091764467594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45958.091764467594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45958.091764467594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45958.091764467594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45958.091764467594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45958.091764467594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45958.091764467594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45958.091764467594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45958.091764467594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45958.091764467594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45958.091764467594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45958.091764467594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45958.091764467594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45958.091764467594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45958.091764467594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45958.091764467594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45958.091764467594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45958.091764467594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45958.091764467594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45958.091764467594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45958.091764467594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45958.091764467594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45958.091764467594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45958.091764467594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45958.091764467594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45958.091764467594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45958.091764467594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45958.091764467594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45958.091764467594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45958.091764467594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45958.091764467594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45958.091764467594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45958.091764467594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45958.091764467594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45958.091764467594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45958.091764467594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45958.091764467594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45958.091764467594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45958.091764467594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45958.091764467594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45958.091764467594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45958.091764467594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45958.091764467594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45958.091764467594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45958.091764467594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45958.091764467594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45958.091764467594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45958.091764467594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45958.091764467594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45958.091764467594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45958.091764467594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45958.091764467594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45958.091764467594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45958.091764467594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45958.091764467594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45958.091764467594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45958.091764467594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45958.091764467594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45958.091764467594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45958.091764467594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45958.091764467594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45958.091764467594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45958.091764467594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45958.091764467594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45958.091764467594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45958.091764467594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45958.091764467594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45958.091764467594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45958.091764467594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45958.091764467594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45958.091764467594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45958.091764467594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45958.091764467594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45958.091764467594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45958.091764467594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45958.091764467594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45958.091764467594</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3"/>
  <sheetViews>
    <sheetView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254.61104687499756</v>
      </c>
      <c r="H2" s="99">
        <v>45703.474768518521</v>
      </c>
      <c r="I2" s="99" t="str">
        <f>IFERROR(VLOOKUP(D2,DB!A:F,6,0),"")</f>
        <v>SCECO</v>
      </c>
      <c r="J2" s="99" t="str">
        <f>IFERROR(VLOOKUP(D2,DB!A:G,7,0),"")</f>
        <v>Dead</v>
      </c>
      <c r="K2" s="101" t="s">
        <v>39085</v>
      </c>
      <c r="L2" s="94" t="str">
        <f>IFERROR(VLOOKUP(D2,DB!A:I,9,0),"")</f>
        <v>Latis</v>
      </c>
    </row>
    <row r="3" spans="1:16" ht="15" customHeight="1">
      <c r="A3" s="94" t="s">
        <v>39086</v>
      </c>
      <c r="B3" s="94" t="str">
        <f>IFERROR(VLOOKUP(D3,DB!A:K,11,0),"")</f>
        <v>R4</v>
      </c>
      <c r="C3" s="97">
        <v>3</v>
      </c>
      <c r="D3" s="94" t="s">
        <v>35061</v>
      </c>
      <c r="E3" s="98" t="s">
        <v>38998</v>
      </c>
      <c r="F3" s="99">
        <v>45958.058333333334</v>
      </c>
      <c r="G3" s="100">
        <f ca="1">IFERROR(NOW()-F3,"")</f>
        <v>3.3431134259444661E-2</v>
      </c>
      <c r="H3" s="99">
        <v>45958.048807870371</v>
      </c>
      <c r="I3" s="99" t="str">
        <f>IFERROR(VLOOKUP(D3,DB!A:F,6,0),"")</f>
        <v>SCECO</v>
      </c>
      <c r="J3" s="99" t="str">
        <f>IFERROR(VLOOKUP(D3,DB!A:G,7,0),"")</f>
        <v>Vandalized</v>
      </c>
      <c r="K3" s="101" t="s">
        <v>39087</v>
      </c>
      <c r="L3" s="94" t="str">
        <f>IFERROR(VLOOKUP(D3,DB!A:I,9,0),"")</f>
        <v>Latis</v>
      </c>
    </row>
    <row r="4" spans="1:16" ht="15" customHeight="1">
      <c r="A4" s="119"/>
      <c r="B4" s="119" t="str">
        <f>IFERROR(VLOOKUP(D4,DB!A:K,11,0),"")</f>
        <v/>
      </c>
      <c r="C4" s="120"/>
      <c r="D4" s="94"/>
      <c r="E4" s="98"/>
      <c r="F4" s="123"/>
      <c r="G4" s="124">
        <f ca="1">IFERROR(NOW()-F4,"")</f>
        <v>45958.091764467594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45958.091764467594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45958.091764467594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45958.091764467594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45958.091764467594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45958.091764467594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45958.091764467594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45958.091764467594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45958.091764467594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45958.091764467594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45958.091764467594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45958.091764467594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45958.091764467594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45958.091764467594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45958.091764467594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45958.091764467594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45958.091764467594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45958.091764467594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98"/>
      <c r="F22" s="123"/>
      <c r="G22" s="124">
        <f ca="1">IFERROR(NOW()-F22,"")</f>
        <v>45958.091764467594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45958.091764467594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45958.091764467594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45958.091764467594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45958.091764467594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45958.091764467594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45958.091764467594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45958.091764467594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45958.091764467594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45958.091764467594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45958.091764467594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45958.091764467594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45958.091764467594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45958.091764467594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45958.091764467594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45958.091764467594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45958.091764467594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45958.091764467594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45958.091764467594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45958.091764467594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45958.091764467594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45958.091764467594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45958.091764467594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45958.091764467594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45958.091764467594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45958.091764467594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45958.091764467594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45958.091764467594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45958.091764467594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45958.091764467594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45958.091764467594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45958.091764467594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45958.091764467594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45958.091764467594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45958.091764467594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45958.091764467594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45958.091764467594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45958.091764467594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45958.091764467594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45958.091764467594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45958.091764467594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45958.091764467594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45958.091764467594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45958.091764467594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45958.091764467594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45958.091764467594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45958.091764467594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45958.091764467594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45958.091764467594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45958.091764467594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45958.091764467594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45958.091764467594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45958.091764467594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45958.091764467594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45958.091764467594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45958.091764467594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45958.091764467594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45958.091764467594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45958.091764467594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45958.091764467594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45958.091764467594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45958.091764467594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45958.091764467594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45958.091764467594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45958.091764467594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45958.091764467594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45958.091764467594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45958.091764467594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45958.091764467594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45958.091764467594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45958.091764467594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45958.091764467594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45958.091764467594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45958.091764467594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45958.091764467594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45958.091764467594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45958.091764467594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45958.091764467594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45958.091764467594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45958.091764467594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45958.091764467594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45958.091764467594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45958.091764467594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45958.091764467594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45958.091764467594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45958.091764467594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45958.091764467594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45958.091764467594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45958.091764467594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45958.091764467594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45958.091764467594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45958.091764467594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45958.091764467594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45958.091764467594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45958.091764467594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45958.091764467594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45958.091764467594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45958.091764467594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45958.091764467594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45958.091764467594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45958.091764467594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45958.091764467594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45958.091764467594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45958.091764467594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45958.091764467594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45958.091764467594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45958.091764467594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45958.091764467594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45958.091764467594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45958.091764467594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45958.091764467594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45958.091764467594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45958.091764467594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45958.091764467594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45958.091764467594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45958.091764467594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45958.091764467594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45958.091764467594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45958.091764467594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45958.091764467594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45958.091764467594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45958.091764467594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45958.091764467594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45958.091764467594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45958.091764467594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45958.091764467594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45958.091764467594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45958.091764467594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45958.091764467594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45958.091764467594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45958.091764467594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45958.091764467594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45958.091764467594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45958.091764467594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45958.091764467594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45958.091764467594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45958.091764467594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45958.091764467594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45958.091764467594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45958.091764467594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45958.091764467594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45958.091764467594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45958.091764467594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45958.091764467594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45958.091764467594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45958.091764467594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45958.091764467594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45958.091764467594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45958.091764467594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45958.091764467594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45958.091764467594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45958.091764467594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45958.091764467594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45958.091764467594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45958.091764467594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45958.091764467594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45958.091764467594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45958.091764467594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45958.091764467594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45958.091764467594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45958.091764467594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45958.091764467594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45958.091764467594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45958.091764467594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45958.091764467594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45958.091764467594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45958.091764467594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45958.091764467594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45958.091764467594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45958.091764467594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45958.091764467594</v>
      </c>
      <c r="H192" s="123"/>
      <c r="I192" s="119" t="str">
        <f>IFERROR(VLOOKUP(D192,DB!A:F,6,0),"")</f>
        <v/>
      </c>
      <c r="J192" s="119" t="str">
        <f>IFERROR(VLOOKUP(D192,DB!A:G,7,0),"")</f>
        <v/>
      </c>
      <c r="K192" s="125"/>
      <c r="L192" s="121" t="str">
        <f>IFERROR(VLOOKUP(D192,DB!A:I,9,0),"")</f>
        <v/>
      </c>
    </row>
    <row r="193" spans="1:12" ht="15" customHeight="1">
      <c r="A193" s="126"/>
      <c r="B193" s="126" t="str">
        <f>IFERROR(VLOOKUP(D193,DB!A:K,11,0),"")</f>
        <v/>
      </c>
      <c r="C193" s="127"/>
      <c r="D193" s="128"/>
      <c r="E193" s="129"/>
      <c r="F193" s="130"/>
      <c r="G193" s="131">
        <f ca="1">IFERROR(NOW()-F193,"")</f>
        <v>45958.091764467594</v>
      </c>
      <c r="H193" s="130"/>
      <c r="I193" s="126" t="str">
        <f>IFERROR(VLOOKUP(D193,DB!A:F,6,0),"")</f>
        <v/>
      </c>
      <c r="J193" s="126" t="str">
        <f>IFERROR(VLOOKUP(D193,DB!A:G,7,0),"")</f>
        <v/>
      </c>
      <c r="K193" s="132"/>
      <c r="L193" s="128" t="str">
        <f>IFERROR(VLOOKUP(D193,DB!A:I,9,0),"")</f>
        <v/>
      </c>
    </row>
  </sheetData>
  <dataValidations count="2">
    <dataValidation allowBlank="1" showInputMessage="1" showErrorMessage="1" sqref="E1" xr:uid="{A4F81451-56CC-4543-9497-104C4E44EE4B}"/>
    <dataValidation type="list" allowBlank="1" showInputMessage="1" showErrorMessage="1" sqref="E2:E2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66.259704282405437</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31.902887152777112</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9.4306533564813435</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45958.091764467594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45958.091764467594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45958.091764467594</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45958.091764467594</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45958.091764467594</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45958.091764467594</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45958.091764467594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45958.091764467594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45958.091764467594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45958.091764467594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45958.091764467594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45958.091764467594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45958.091764467594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45958.091764467594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45958.091764467594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45958.091764467594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45958.091764467594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45958.091764467594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45958.091764467594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45958.091764467594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45958.091764467594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45958.091764467594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45958.091764467594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45958.091764467594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45958.091764467594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45958.091764467594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45958.091764467594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45958.091764467594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45958.091764467594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45958.091764467594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45958.091764467594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45958.091764467594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45958.091764467594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45958.091764467594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45958.091764467594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45958.091764467594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45958.091764467594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45958.091764467594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45958.091764467594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45958.091764467594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45958.091764467594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45958.091764467594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45958.091764467594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45958.091764467594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45958.091764467594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45958.091764467594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45958.091764467594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45958.091764467594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45958.091764467594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45958.091764467594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45958.091764467594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45958.091764467594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45958.091764467594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45958.091764467594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45958.091764467594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45958.091764467594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45958.091764467594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45958.091764467594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45958.091764467594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45958.091764467594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45958.091764467594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45958.091764467594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45958.091764467594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45958.091764467594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45958.091764467594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45958.091764467594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45958.091764467594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45958.091764467594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45958.091764467594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45958.091764467594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45958.091764467594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45958.091764467594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45958.091764467594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45958.091764467594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45958.091764467594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45958.091764467594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45958.091764467594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45958.091764467594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45958.091764467594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45958.091764467594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45958.091764467594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45958.091764467594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45958.091764467594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45958.091764467594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45958.091764467594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45958.091764467594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45958.091764467594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45958.091764467594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45958.091764467594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45958.091764467594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45958.091764467594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45958.091764467594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45958.091764467594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45958.091764467594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45958.091764467594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45958.091764467594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45958.091764467594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45958.091764467594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45958.091764467594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45958.091764467594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45958.091764467594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45958.091764467594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45958.091764467594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45958.091764467594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45958.091764467594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45958.091764467594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45958.091764467594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45958.091764467594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45958.091764467594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45958.091764467594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45958.091764467594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45958.091764467594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45958.091764467594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45958.091764467594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45958.091764467594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45958.091764467594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45958.091764467594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45958.091764467594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45958.091764467594</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45958.091764467594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45958.091764467594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45958.091764467594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45958.091764467594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45958.091764467594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45958.091764467594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45958.091764467594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45958.091764467594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45958.091764467594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45958.091764467594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45958.091764467594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45958.091764467594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45958.091764467594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45958.091764467594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45958.091764467594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45958.091764467594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45958.091764467594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45958.091764467594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45958.091764467594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45958.091764467594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45958.091764467594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45958.091764467594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45958.091764467594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45958.091764467594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45958.091764467594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45958.091764467594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45958.091764467594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45958.091764467594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45958.091764467594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45958.091764467594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45958.091764467594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45958.091764467594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45958.091764467594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45958.091764467594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45958.091764467594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45958.091764467594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45958.091764467594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45958.091764467594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45958.091764467594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45958.091764467594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45958.091764467594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45958.091764467594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45958.091764467594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45958.091764467594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45958.091764467594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45958.091764467594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45958.091764467594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45958.091764467594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45958.091764467594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45958.091764467594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45958.091764467594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45958.091764467594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45958.091764467594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45958.091764467594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45958.091764467594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45958.091764467594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45958.091764467594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45958.091764467594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45958.091764467594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45958.091764467594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45958.091764467594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45958.091764467594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45958.091764467594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45958.091764467594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45958.091764467594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45958.091764467594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45958.091764467594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45958.091764467594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45958.091764467594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45958.091764467594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45958.091764467594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45958.091764467594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45958.091764467594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45958.091764467594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45958.091764467594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45958.091764467594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45958.091764467594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45958.091764467594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45958.091764467594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45958.091764467594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45958.091764467594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45958.091764467594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45958.091764467594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45958.091764467594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45958.091764467594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45958.091764467594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45958.091764467594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45958.091764467594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45958.091764467594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45958.091764467594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45958.091764467594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45958.091764467594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45958.091764467594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45958.091764467594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45958.091764467594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45958.091764467594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45958.091764467594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45958.091764467594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45958.091764467594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45958.091764467594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45958.091764467594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45958.091764467594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45958.091764467594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45958.091764467594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45958.091764467594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45958.091764467594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45958.091764467594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45958.091764467594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45958.091764467594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45958.091764467594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45958.091764467594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45958.091764467594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45958.091764467594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45958.091764467594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45958.091764467594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45958.091764467594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45958.091764467594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45958.091764467594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45958.091764467594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45958.091764467594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45958.091764467594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45958.091764467594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45958.091764467594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45958.091764467594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45958.091764467594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45958.091764467594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45958.091764467594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45958.091764467594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45958.091764467594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45958.091764467594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45958.091764467594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45958.091764467594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45958.091764467594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45958.091764467594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45958.091764467594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45958.091764467594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45958.091764467594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45958.091764467594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45958.091764467594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45958.091764467594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45958.091764467594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45958.091764467594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45958.091764467594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45958.091764467594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45958.091764467594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45958.091764467594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45958.091764467594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45958.091764467594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45958.091764467594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45958.091764467594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45958.091764467594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45958.091764467594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45958.091764467594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45958.091764467594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45958.091764467594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45958.091764467594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45958.091764467594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45958.091764467594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45958.091764467594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45958.091764467594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45958.091764467594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45958.091764467594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45958.091764467594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45958.091764467594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45958.091764467594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45958.091764467594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45958.091764467594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45958.091764467594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45958.091764467594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45958.091764467594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45958.091764467594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45958.091764467594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45958.091764467594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45958.091764467594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45958.091764467594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45958.091764467594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45958.091764467594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45958.091764467594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45958.091764467594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45958.091764467594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45958.091764467594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45958.091764467594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45958.091764467594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45958.091764467594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45958.091764467594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45958.091764467594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45958.091764467594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45958.091764467594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45958.091764467594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45958.091764467594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45958.091764467594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45958.091764467594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45958.091764467594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45958.091764467594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45958.091764467594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45958.091764467594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45958.091764467594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45958.091764467594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45958.091764467594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45958.091764467594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45958.091764467594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45958.091764467594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45958.091764467594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45958.091764467594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45958.091764467594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45958.091764467594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45958.091764467594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45958.091764467594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45958.091764467594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45958.091764467594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45958.091764467594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45958.091764467594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45958.091764467594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45958.091764467594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45958.091764467594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45958.091764467594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45958.091764467594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45958.091764467594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45958.091764467594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45958.091764467594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45958.091764467594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45958.091764467594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45958.091764467594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45958.091764467594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45958.091764467594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45958.091764467594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45958.091764467594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45958.091764467594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45958.091764467594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45958.091764467594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45958.091764467594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45958.091764467594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45958.091764467594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45958.091764467594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45958.091764467594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45958.091764467594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45958.091764467594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45958.091764467594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45958.091764467594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45958.091764467594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45958.091764467594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45958.091764467594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45958.091764467594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45958.091764467594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45958.091764467594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45958.091764467594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45958.091764467594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45958.091764467594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45958.091764467594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45958.091764467594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45958.091764467594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45958.091764467594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45958.091764467594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45958.091764467594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45958.091764467594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45958.091764467594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45958.091764467594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45958.091764467594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45958.091764467594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45958.091764467594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45958.091764467594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45958.091764467594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45958.091764467594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45958.091764467594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45958.091764467594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45958.091764467594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45958.091764467594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45958.091764467594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45958.091764467594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45958.091764467594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45958.091764467594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45958.091764467594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45958.091764467594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45958.091764467594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45958.091764467594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45958.091764467594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45958.091764467594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45958.091764467594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45958.091764467594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45958.091764467594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45958.091764467594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45958.091764467594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45958.091764467594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45958.091764467594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45958.091764467594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45958.091764467594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45958.091764467594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45958.091764467594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45958.091764467594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45958.091764467594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45958.091764467594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45958.091764467594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45958.091764467594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45958.091764467594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45958.091764467594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45958.091764467594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45958.091764467594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45958.091764467594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45958.091764467594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45958.091764467594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45958.091764467594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45958.091764467594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45958.091764467594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45958.091764467594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45958.091764467594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45958.091764467594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45958.091764467594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45958.091764467594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45958.091764467594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45958.091764467594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45958.091764467594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45958.091764467594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45958.091764467594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45958.091764467594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45958.091764467594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45958.091764467594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45958.091764467594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45958.091764467594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45958.091764467594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45958.091764467594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45958.091764467594</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45958.091764467594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45958.091764467594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45958.091764467594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45958.091764467594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45958.091764467594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45958.091764467594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45958.091764467594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45958.091764467594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45958.091764467594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45958.091764467594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45958.091764467594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45958.091764467594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45958.091764467594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45958.091764467594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45958.091764467594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45958.091764467594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45958.091764467594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45958.091764467594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45958.091764467594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45958.091764467594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45958.091764467594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45958.091764467594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45958.091764467594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45958.091764467594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45958.091764467594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45958.091764467594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45958.091764467594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45958.091764467594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45958.091764467594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45958.091764467594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45958.091764467594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45958.091764467594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45958.091764467594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45958.091764467594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45958.091764467594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45958.091764467594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45958.091764467594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45958.091764467594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45958.091764467594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45958.091764467594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45958.091764467594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45958.091764467594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45958.091764467594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45958.091764467594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45958.091764467594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45958.091764467594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45958.091764467594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45958.091764467594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45958.091764467594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45958.091764467594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45958.091764467594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45958.091764467594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45958.091764467594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45958.091764467594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45958.091764467594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45958.091764467594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45958.091764467594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45958.091764467594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45958.091764467594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45958.091764467594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45958.091764467594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45958.091764467594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45958.091764467594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45958.091764467594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45958.091764467594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45958.091764467594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45958.091764467594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45958.091764467594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45958.091764467594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45958.091764467594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45958.091764467594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45958.091764467594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45958.091764467594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45958.091764467594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45958.091764467594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45958.091764467594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45958.091764467594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45958.091764467594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45958.091764467594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45958.091764467594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45958.091764467594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45958.091764467594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45958.091764467594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45958.091764467594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45958.091764467594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45958.091764467594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45958.091764467594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45958.091764467594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45958.091764467594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45958.091764467594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45958.091764467594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45958.091764467594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45958.091764467594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45958.091764467594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45958.091764467594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45958.091764467594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45958.091764467594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45958.091764467594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45958.091764467594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45958.091764467594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45958.091764467594</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2025-10-27T23:14:23Z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